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TEMS" sheetId="1" r:id="rId1"/>
    <sheet name="CODES" sheetId="3" r:id="rId2"/>
  </sheets>
  <calcPr calcId="15251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3" i="1"/>
</calcChain>
</file>

<file path=xl/sharedStrings.xml><?xml version="1.0" encoding="utf-8"?>
<sst xmlns="http://schemas.openxmlformats.org/spreadsheetml/2006/main" count="430" uniqueCount="202">
  <si>
    <t>IMAGE</t>
  </si>
  <si>
    <t>DESCRIPTION</t>
  </si>
  <si>
    <t>FAMILY</t>
  </si>
  <si>
    <t>COLOUR</t>
  </si>
  <si>
    <t>SUBFAMILY</t>
  </si>
  <si>
    <t>PRODUCT REFERENCE</t>
  </si>
  <si>
    <t>EAN CODE</t>
  </si>
  <si>
    <t>ONE SIZE</t>
  </si>
  <si>
    <t>Annalaura CCHB01622 Satchel for Women</t>
  </si>
  <si>
    <t>Women</t>
  </si>
  <si>
    <t>Cream</t>
  </si>
  <si>
    <t>bags</t>
  </si>
  <si>
    <t>225,00</t>
  </si>
  <si>
    <t>CCHB01622-300</t>
  </si>
  <si>
    <t>Beige</t>
  </si>
  <si>
    <t>CCHB01622-400</t>
  </si>
  <si>
    <t>Beatrice CCHB01772 Women's Crossbody Bag</t>
  </si>
  <si>
    <t>CCHB01772-300</t>
  </si>
  <si>
    <t>Brown</t>
  </si>
  <si>
    <t>CCHB01772-400</t>
  </si>
  <si>
    <t>Black</t>
  </si>
  <si>
    <t>CCHB01622-100</t>
  </si>
  <si>
    <t>Candy</t>
  </si>
  <si>
    <t>CCHB01622-200</t>
  </si>
  <si>
    <t>Mariangela CCHB01572 Satchel Bag for Women</t>
  </si>
  <si>
    <t>220,00</t>
  </si>
  <si>
    <t>CCHB01572-100</t>
  </si>
  <si>
    <t>Cutie CCHB01732 Top Handle Bag for Women</t>
  </si>
  <si>
    <t>CCHB01732-300</t>
  </si>
  <si>
    <t>Daria CCHB01552 Satchel Bag for Women</t>
  </si>
  <si>
    <t>245,00</t>
  </si>
  <si>
    <t>CCHB01552-300</t>
  </si>
  <si>
    <t>CCHB01552-100</t>
  </si>
  <si>
    <t>CCHB01732-200</t>
  </si>
  <si>
    <t>Amanda CCHB01762 Women's Crossbody Bag</t>
  </si>
  <si>
    <t>215,00</t>
  </si>
  <si>
    <t>CCHB01762-400</t>
  </si>
  <si>
    <t>Carlotta CCHB0101 Women's Crossbody Bag</t>
  </si>
  <si>
    <t>205,00</t>
  </si>
  <si>
    <t>CCHB0101-2100</t>
  </si>
  <si>
    <t>CCHB0101-2B00</t>
  </si>
  <si>
    <t>Bella CCHB01742 Women's Crossbody Bag</t>
  </si>
  <si>
    <t>CCHB01742-100</t>
  </si>
  <si>
    <t>CCHB01742-200</t>
  </si>
  <si>
    <t>Luciana CCHB01692 Women's Crossbody Bag</t>
  </si>
  <si>
    <t>190,00</t>
  </si>
  <si>
    <t>CCHB01692-100</t>
  </si>
  <si>
    <t>CCHB01692-200</t>
  </si>
  <si>
    <t>Cinzia CCHB01702 Women's Crossbody Bag</t>
  </si>
  <si>
    <t>165,00</t>
  </si>
  <si>
    <t>CCHB01702-100</t>
  </si>
  <si>
    <t>Simonetta CCHB01522 Women's Crossbody Bag</t>
  </si>
  <si>
    <t>175,00</t>
  </si>
  <si>
    <t>CCHB01522-100</t>
  </si>
  <si>
    <t>CCHB01522-200</t>
  </si>
  <si>
    <t>CCHB01762-200</t>
  </si>
  <si>
    <t>Patterned beige</t>
  </si>
  <si>
    <t>CCHB01552-400</t>
  </si>
  <si>
    <t>Black patterned</t>
  </si>
  <si>
    <t>CCHB01552-600</t>
  </si>
  <si>
    <t>Moretta CCHB01562 Satchel Bag for Women</t>
  </si>
  <si>
    <t>255,00</t>
  </si>
  <si>
    <t>CCHB01562-100</t>
  </si>
  <si>
    <t>CCHB01562-200</t>
  </si>
  <si>
    <t>CCHB01562-400</t>
  </si>
  <si>
    <t>Giovanna CCHB01332 Women's Shoulder Bag</t>
  </si>
  <si>
    <t>CCHB01332-100</t>
  </si>
  <si>
    <t>Chocolate</t>
  </si>
  <si>
    <t>CCHB01332-200</t>
  </si>
  <si>
    <t>Valentina Hobo Bag CCHB01672 for Women</t>
  </si>
  <si>
    <t>CCHB01672-400</t>
  </si>
  <si>
    <t>Leopard</t>
  </si>
  <si>
    <t>CCHB01672-500</t>
  </si>
  <si>
    <t>Patrizia CCHB01602 Women's Hobo Bag</t>
  </si>
  <si>
    <t>CCHB01602-100</t>
  </si>
  <si>
    <t>CCHB01602-200</t>
  </si>
  <si>
    <t>CCHB01602-300</t>
  </si>
  <si>
    <t>pink</t>
  </si>
  <si>
    <t>CCHB01602-500</t>
  </si>
  <si>
    <t>Beige-patterned</t>
  </si>
  <si>
    <t>CCHB01602-600</t>
  </si>
  <si>
    <t>Antonia CCHB01652 Shopper Bag for Women</t>
  </si>
  <si>
    <t>235,00</t>
  </si>
  <si>
    <t>CCHB01652-100</t>
  </si>
  <si>
    <t>CCHB01652-200</t>
  </si>
  <si>
    <t>CCHB01652-300</t>
  </si>
  <si>
    <t>Navy</t>
  </si>
  <si>
    <t>CCHB01652-400</t>
  </si>
  <si>
    <t>CCHB01652-500</t>
  </si>
  <si>
    <t>Azzurra Shopper Bag CCHB01722 for Women</t>
  </si>
  <si>
    <t>CCHB01722-200</t>
  </si>
  <si>
    <t>CCHB01722-300</t>
  </si>
  <si>
    <t>Brown patterned</t>
  </si>
  <si>
    <t>CCHB01722-600</t>
  </si>
  <si>
    <t>Arianna CCHB01642 Shopper Bag for Women</t>
  </si>
  <si>
    <t>CCHB01642-200</t>
  </si>
  <si>
    <t>CCHB01642-300</t>
  </si>
  <si>
    <t>CCHB01642-400</t>
  </si>
  <si>
    <t>CCSW01802 Women's Small Bifold Wallet</t>
  </si>
  <si>
    <t>Wallets</t>
  </si>
  <si>
    <t>79,00</t>
  </si>
  <si>
    <t>CCSW01812-100</t>
  </si>
  <si>
    <t>CCSW01802-100</t>
  </si>
  <si>
    <t>CCSW01802-200</t>
  </si>
  <si>
    <t>CCSW01842 Women's Medium Bifold Wallet</t>
  </si>
  <si>
    <t>89,00</t>
  </si>
  <si>
    <t>CCSW01842-100</t>
  </si>
  <si>
    <t>Large Bifold Wallet CCSW01832 for Women</t>
  </si>
  <si>
    <t>109,00</t>
  </si>
  <si>
    <t>CCSW01832-100</t>
  </si>
  <si>
    <t>CCBT0016 Reversible Belt for Women</t>
  </si>
  <si>
    <t>Light beige</t>
  </si>
  <si>
    <t>Belts</t>
  </si>
  <si>
    <t>69,00</t>
  </si>
  <si>
    <t>CCBT0016-4</t>
  </si>
  <si>
    <t>CCBT0016-2</t>
  </si>
  <si>
    <t>CCBT0016-1</t>
  </si>
  <si>
    <t>CCBT0017 Women's Buckle Belt</t>
  </si>
  <si>
    <t>CCBT0017-1</t>
  </si>
  <si>
    <t>CCBT0014 Reversible Thin Belt for Women</t>
  </si>
  <si>
    <t>Black-brown</t>
  </si>
  <si>
    <t>CCBT0014-1</t>
  </si>
  <si>
    <t>CCHB500022 men's toiletry bag</t>
  </si>
  <si>
    <t>Man</t>
  </si>
  <si>
    <t>Dark brown</t>
  </si>
  <si>
    <t>toiletry bag</t>
  </si>
  <si>
    <t>139,00</t>
  </si>
  <si>
    <t>CCHB500022-200</t>
  </si>
  <si>
    <t>RSP</t>
  </si>
  <si>
    <t>ready for first week April25</t>
  </si>
  <si>
    <t>Item Code</t>
  </si>
  <si>
    <t>CCHB01762100</t>
  </si>
  <si>
    <t>CCHB01762200</t>
  </si>
  <si>
    <t>CCHB01762400</t>
  </si>
  <si>
    <t>CCHB01012100</t>
  </si>
  <si>
    <t>CCHB01012A00</t>
  </si>
  <si>
    <t>CCHB01012B00</t>
  </si>
  <si>
    <t>CCHB01742100</t>
  </si>
  <si>
    <t>CCHB01742200</t>
  </si>
  <si>
    <t>CCHB01742300</t>
  </si>
  <si>
    <t>CCHB01692100</t>
  </si>
  <si>
    <t>CCHB01692200</t>
  </si>
  <si>
    <t>CCHB01692300</t>
  </si>
  <si>
    <t>CCHB01702100</t>
  </si>
  <si>
    <t>CCHB01522100</t>
  </si>
  <si>
    <t>CCHB01522200</t>
  </si>
  <si>
    <t>CCHB01772100</t>
  </si>
  <si>
    <t>CCHB01772200</t>
  </si>
  <si>
    <t>CCHB01772300</t>
  </si>
  <si>
    <t>CCHB01772400</t>
  </si>
  <si>
    <t>CCHB01622100</t>
  </si>
  <si>
    <t>CCHB01622200</t>
  </si>
  <si>
    <t>CCHB01622300</t>
  </si>
  <si>
    <t>CCHB01622400</t>
  </si>
  <si>
    <t>CCHB01732100</t>
  </si>
  <si>
    <t>CCHB01732200</t>
  </si>
  <si>
    <t>CCHB01732300</t>
  </si>
  <si>
    <t>CCHB01732400</t>
  </si>
  <si>
    <t>CCHB01572100</t>
  </si>
  <si>
    <t>CCHB01552100</t>
  </si>
  <si>
    <t>CCHB01552300</t>
  </si>
  <si>
    <t>CCHB01552400</t>
  </si>
  <si>
    <t>CCHB01552600</t>
  </si>
  <si>
    <t>CCHB01562100</t>
  </si>
  <si>
    <t>CCHB01562200</t>
  </si>
  <si>
    <t>CCHB01562400</t>
  </si>
  <si>
    <t>CCHB01332100</t>
  </si>
  <si>
    <t>CCHB01332200</t>
  </si>
  <si>
    <t>CCHB01332300</t>
  </si>
  <si>
    <t>CCHB01672100</t>
  </si>
  <si>
    <t>CCHB01672200</t>
  </si>
  <si>
    <t>CCHB01672300</t>
  </si>
  <si>
    <t>CCHB01672400</t>
  </si>
  <si>
    <t>CCHB01672500</t>
  </si>
  <si>
    <t>CCHB01602100</t>
  </si>
  <si>
    <t>CCHB01602200</t>
  </si>
  <si>
    <t>CCHB01602300</t>
  </si>
  <si>
    <t>CCHB01602500</t>
  </si>
  <si>
    <t>CCHB01602600</t>
  </si>
  <si>
    <t>CCHB01652100</t>
  </si>
  <si>
    <t>CCHB01652200</t>
  </si>
  <si>
    <t>CCHB01652300</t>
  </si>
  <si>
    <t>CCHB01652400</t>
  </si>
  <si>
    <t>CCHB01652500</t>
  </si>
  <si>
    <t>CCHB01722100</t>
  </si>
  <si>
    <t>CCHB01722200</t>
  </si>
  <si>
    <t>CCHB01722300</t>
  </si>
  <si>
    <t>CCHB01722600</t>
  </si>
  <si>
    <t>CCHB01642100</t>
  </si>
  <si>
    <t>CCHB01642200</t>
  </si>
  <si>
    <t>CCHB01642300</t>
  </si>
  <si>
    <t>CCHB01642400</t>
  </si>
  <si>
    <t>CCSW01812100</t>
  </si>
  <si>
    <t>CCSW01802100</t>
  </si>
  <si>
    <t>CCSW01802200</t>
  </si>
  <si>
    <t>CCSW01842100</t>
  </si>
  <si>
    <t>CCSW01832100</t>
  </si>
  <si>
    <t>CCSW00602100</t>
  </si>
  <si>
    <t>CCSW00602200</t>
  </si>
  <si>
    <t>CCSW00602300</t>
  </si>
  <si>
    <t>CCSW00602400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</si>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</sst>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* #,##0.00_);_(* \(#,##0.00\);_(* &quot;-&quot;??_);_(@_)"/>
  </numFmts>
  <fonts count="7">
    <font>
      <sz val="11"/>
      <color rgb="FF000000"/>
      <name val="Calibri"/>
    </font>
    <font>
      <sz val="11"/>
      <color indexed="8"/>
      <name val="Calibri"/>
      <family val="2"/>
    </font>
    <font>
      <sz val="11"/>
      <color indexed="8"/>
      <name val="Calibri"/>
      <family val="1"/>
      <charset val="136"/>
    </font>
    <font>
      <sz val="12"/>
      <color indexed="8"/>
      <name val="Calibri"/>
      <family val="2"/>
    </font>
    <font>
      <sz val="12"/>
      <name val="Calibri"/>
      <family val="2"/>
    </font>
    <font>
      <b/>
      <i/>
      <sz val="12"/>
      <color indexed="8"/>
      <name val="Calibri"/>
      <family val="2"/>
    </font>
    <font>
      <sz val="11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2" applyFont="1" applyAlignment="1">
      <alignment vertical="top"/>
    </xf>
    <xf numFmtId="0" fontId="3" fillId="0" borderId="0" xfId="2" applyFont="1" applyAlignment="1">
      <alignment vertical="top" wrapText="1"/>
    </xf>
    <xf numFmtId="15" fontId="4" fillId="0" borderId="0" xfId="2" quotePrefix="1" applyNumberFormat="1" applyFont="1" applyAlignment="1">
      <alignment vertical="top" wrapText="1"/>
    </xf>
    <xf numFmtId="0" fontId="5" fillId="0" borderId="1" xfId="2" applyFont="1" applyBorder="1" applyAlignment="1">
      <alignment horizontal="center" vertical="top" wrapText="1"/>
    </xf>
    <xf numFmtId="2" fontId="3" fillId="0" borderId="1" xfId="2" applyNumberFormat="1" applyFont="1" applyBorder="1" applyAlignment="1">
      <alignment horizontal="center" vertical="center" wrapText="1"/>
    </xf>
    <xf numFmtId="0" fontId="3" fillId="0" borderId="0" xfId="0" applyFont="1"/>
    <xf numFmtId="9" fontId="0" fillId="0" borderId="0" xfId="0" applyNumberFormat="1"/>
    <xf numFmtId="0" fontId="0" fillId="0" borderId="0" xfId="0" applyFill="1"/>
  </cellXfs>
  <cellStyles count="3">
    <cellStyle name="Comma 2" xfId="1"/>
    <cellStyle name="Normal" xfId="0" builtinId="0"/>
    <cellStyle name="Normal 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047750" cy="1047750"/>
    <xdr:pic>
      <xdr:nvPicPr>
        <xdr:cNvPr id="2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</xdr:row>
      <xdr:rowOff>0</xdr:rowOff>
    </xdr:from>
    <xdr:ext cx="1047750" cy="1047750"/>
    <xdr:pic>
      <xdr:nvPicPr>
        <xdr:cNvPr id="3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</xdr:row>
      <xdr:rowOff>0</xdr:rowOff>
    </xdr:from>
    <xdr:ext cx="1047750" cy="1047750"/>
    <xdr:pic>
      <xdr:nvPicPr>
        <xdr:cNvPr id="4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</xdr:row>
      <xdr:rowOff>0</xdr:rowOff>
    </xdr:from>
    <xdr:ext cx="1047750" cy="1047750"/>
    <xdr:pic>
      <xdr:nvPicPr>
        <xdr:cNvPr id="5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</xdr:row>
      <xdr:rowOff>0</xdr:rowOff>
    </xdr:from>
    <xdr:ext cx="1047750" cy="1047750"/>
    <xdr:pic>
      <xdr:nvPicPr>
        <xdr:cNvPr id="6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</xdr:row>
      <xdr:rowOff>0</xdr:rowOff>
    </xdr:from>
    <xdr:ext cx="1047750" cy="1047750"/>
    <xdr:pic>
      <xdr:nvPicPr>
        <xdr:cNvPr id="7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</xdr:row>
      <xdr:rowOff>0</xdr:rowOff>
    </xdr:from>
    <xdr:ext cx="1047750" cy="1047750"/>
    <xdr:pic>
      <xdr:nvPicPr>
        <xdr:cNvPr id="8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</xdr:row>
      <xdr:rowOff>0</xdr:rowOff>
    </xdr:from>
    <xdr:ext cx="1047750" cy="1047750"/>
    <xdr:pic>
      <xdr:nvPicPr>
        <xdr:cNvPr id="9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</xdr:row>
      <xdr:rowOff>0</xdr:rowOff>
    </xdr:from>
    <xdr:ext cx="1047750" cy="1047750"/>
    <xdr:pic>
      <xdr:nvPicPr>
        <xdr:cNvPr id="10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</xdr:row>
      <xdr:rowOff>0</xdr:rowOff>
    </xdr:from>
    <xdr:ext cx="1047750" cy="1047750"/>
    <xdr:pic>
      <xdr:nvPicPr>
        <xdr:cNvPr id="11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</xdr:row>
      <xdr:rowOff>0</xdr:rowOff>
    </xdr:from>
    <xdr:ext cx="1047750" cy="1047750"/>
    <xdr:pic>
      <xdr:nvPicPr>
        <xdr:cNvPr id="12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</xdr:row>
      <xdr:rowOff>0</xdr:rowOff>
    </xdr:from>
    <xdr:ext cx="1047750" cy="1047750"/>
    <xdr:pic>
      <xdr:nvPicPr>
        <xdr:cNvPr id="13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</xdr:row>
      <xdr:rowOff>0</xdr:rowOff>
    </xdr:from>
    <xdr:ext cx="1047750" cy="1047750"/>
    <xdr:pic>
      <xdr:nvPicPr>
        <xdr:cNvPr id="14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</xdr:row>
      <xdr:rowOff>0</xdr:rowOff>
    </xdr:from>
    <xdr:ext cx="1047750" cy="1047750"/>
    <xdr:pic>
      <xdr:nvPicPr>
        <xdr:cNvPr id="15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</xdr:row>
      <xdr:rowOff>0</xdr:rowOff>
    </xdr:from>
    <xdr:ext cx="1047750" cy="1047750"/>
    <xdr:pic>
      <xdr:nvPicPr>
        <xdr:cNvPr id="16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</xdr:row>
      <xdr:rowOff>0</xdr:rowOff>
    </xdr:from>
    <xdr:ext cx="1047750" cy="1047750"/>
    <xdr:pic>
      <xdr:nvPicPr>
        <xdr:cNvPr id="17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</xdr:row>
      <xdr:rowOff>0</xdr:rowOff>
    </xdr:from>
    <xdr:ext cx="1047750" cy="1047750"/>
    <xdr:pic>
      <xdr:nvPicPr>
        <xdr:cNvPr id="18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</xdr:row>
      <xdr:rowOff>0</xdr:rowOff>
    </xdr:from>
    <xdr:ext cx="1047750" cy="1047750"/>
    <xdr:pic>
      <xdr:nvPicPr>
        <xdr:cNvPr id="19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</xdr:row>
      <xdr:rowOff>0</xdr:rowOff>
    </xdr:from>
    <xdr:ext cx="1047750" cy="1047750"/>
    <xdr:pic>
      <xdr:nvPicPr>
        <xdr:cNvPr id="20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</xdr:row>
      <xdr:rowOff>0</xdr:rowOff>
    </xdr:from>
    <xdr:ext cx="1047750" cy="1047750"/>
    <xdr:pic>
      <xdr:nvPicPr>
        <xdr:cNvPr id="21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</xdr:row>
      <xdr:rowOff>0</xdr:rowOff>
    </xdr:from>
    <xdr:ext cx="1047750" cy="1047750"/>
    <xdr:pic>
      <xdr:nvPicPr>
        <xdr:cNvPr id="22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</xdr:row>
      <xdr:rowOff>0</xdr:rowOff>
    </xdr:from>
    <xdr:ext cx="1047750" cy="1047750"/>
    <xdr:pic>
      <xdr:nvPicPr>
        <xdr:cNvPr id="23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</xdr:row>
      <xdr:rowOff>0</xdr:rowOff>
    </xdr:from>
    <xdr:ext cx="1047750" cy="1047750"/>
    <xdr:pic>
      <xdr:nvPicPr>
        <xdr:cNvPr id="24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</xdr:row>
      <xdr:rowOff>0</xdr:rowOff>
    </xdr:from>
    <xdr:ext cx="1047750" cy="1047750"/>
    <xdr:pic>
      <xdr:nvPicPr>
        <xdr:cNvPr id="25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</xdr:row>
      <xdr:rowOff>0</xdr:rowOff>
    </xdr:from>
    <xdr:ext cx="1047750" cy="1047750"/>
    <xdr:pic>
      <xdr:nvPicPr>
        <xdr:cNvPr id="26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</xdr:row>
      <xdr:rowOff>0</xdr:rowOff>
    </xdr:from>
    <xdr:ext cx="1047750" cy="1047750"/>
    <xdr:pic>
      <xdr:nvPicPr>
        <xdr:cNvPr id="27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</xdr:row>
      <xdr:rowOff>0</xdr:rowOff>
    </xdr:from>
    <xdr:ext cx="1047750" cy="1047750"/>
    <xdr:pic>
      <xdr:nvPicPr>
        <xdr:cNvPr id="28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</xdr:row>
      <xdr:rowOff>0</xdr:rowOff>
    </xdr:from>
    <xdr:ext cx="1047750" cy="1047750"/>
    <xdr:pic>
      <xdr:nvPicPr>
        <xdr:cNvPr id="29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</xdr:row>
      <xdr:rowOff>0</xdr:rowOff>
    </xdr:from>
    <xdr:ext cx="1047750" cy="1047750"/>
    <xdr:pic>
      <xdr:nvPicPr>
        <xdr:cNvPr id="30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</xdr:row>
      <xdr:rowOff>0</xdr:rowOff>
    </xdr:from>
    <xdr:ext cx="1047750" cy="1047750"/>
    <xdr:pic>
      <xdr:nvPicPr>
        <xdr:cNvPr id="31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32</xdr:row>
      <xdr:rowOff>0</xdr:rowOff>
    </xdr:from>
    <xdr:ext cx="1047750" cy="1047750"/>
    <xdr:pic>
      <xdr:nvPicPr>
        <xdr:cNvPr id="32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33</xdr:row>
      <xdr:rowOff>0</xdr:rowOff>
    </xdr:from>
    <xdr:ext cx="1047750" cy="1047750"/>
    <xdr:pic>
      <xdr:nvPicPr>
        <xdr:cNvPr id="33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34</xdr:row>
      <xdr:rowOff>0</xdr:rowOff>
    </xdr:from>
    <xdr:ext cx="1047750" cy="1047750"/>
    <xdr:pic>
      <xdr:nvPicPr>
        <xdr:cNvPr id="34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35</xdr:row>
      <xdr:rowOff>0</xdr:rowOff>
    </xdr:from>
    <xdr:ext cx="1047750" cy="1047750"/>
    <xdr:pic>
      <xdr:nvPicPr>
        <xdr:cNvPr id="35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36</xdr:row>
      <xdr:rowOff>0</xdr:rowOff>
    </xdr:from>
    <xdr:ext cx="1047750" cy="1047750"/>
    <xdr:pic>
      <xdr:nvPicPr>
        <xdr:cNvPr id="36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37</xdr:row>
      <xdr:rowOff>0</xdr:rowOff>
    </xdr:from>
    <xdr:ext cx="1047750" cy="1047750"/>
    <xdr:pic>
      <xdr:nvPicPr>
        <xdr:cNvPr id="37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38</xdr:row>
      <xdr:rowOff>0</xdr:rowOff>
    </xdr:from>
    <xdr:ext cx="1047750" cy="1047750"/>
    <xdr:pic>
      <xdr:nvPicPr>
        <xdr:cNvPr id="38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39</xdr:row>
      <xdr:rowOff>0</xdr:rowOff>
    </xdr:from>
    <xdr:ext cx="1047750" cy="1047750"/>
    <xdr:pic>
      <xdr:nvPicPr>
        <xdr:cNvPr id="39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40</xdr:row>
      <xdr:rowOff>0</xdr:rowOff>
    </xdr:from>
    <xdr:ext cx="1047750" cy="1047750"/>
    <xdr:pic>
      <xdr:nvPicPr>
        <xdr:cNvPr id="40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41</xdr:row>
      <xdr:rowOff>0</xdr:rowOff>
    </xdr:from>
    <xdr:ext cx="1047750" cy="1047750"/>
    <xdr:pic>
      <xdr:nvPicPr>
        <xdr:cNvPr id="41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42</xdr:row>
      <xdr:rowOff>0</xdr:rowOff>
    </xdr:from>
    <xdr:ext cx="1047750" cy="1047750"/>
    <xdr:pic>
      <xdr:nvPicPr>
        <xdr:cNvPr id="42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43</xdr:row>
      <xdr:rowOff>0</xdr:rowOff>
    </xdr:from>
    <xdr:ext cx="1047750" cy="1047750"/>
    <xdr:pic>
      <xdr:nvPicPr>
        <xdr:cNvPr id="43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44</xdr:row>
      <xdr:rowOff>0</xdr:rowOff>
    </xdr:from>
    <xdr:ext cx="1047750" cy="1047750"/>
    <xdr:pic>
      <xdr:nvPicPr>
        <xdr:cNvPr id="44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45</xdr:row>
      <xdr:rowOff>0</xdr:rowOff>
    </xdr:from>
    <xdr:ext cx="1047750" cy="1047750"/>
    <xdr:pic>
      <xdr:nvPicPr>
        <xdr:cNvPr id="45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46</xdr:row>
      <xdr:rowOff>0</xdr:rowOff>
    </xdr:from>
    <xdr:ext cx="1047750" cy="1047750"/>
    <xdr:pic>
      <xdr:nvPicPr>
        <xdr:cNvPr id="46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47</xdr:row>
      <xdr:rowOff>0</xdr:rowOff>
    </xdr:from>
    <xdr:ext cx="1047750" cy="1047750"/>
    <xdr:pic>
      <xdr:nvPicPr>
        <xdr:cNvPr id="47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48</xdr:row>
      <xdr:rowOff>0</xdr:rowOff>
    </xdr:from>
    <xdr:ext cx="1047750" cy="1047750"/>
    <xdr:pic>
      <xdr:nvPicPr>
        <xdr:cNvPr id="48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49</xdr:row>
      <xdr:rowOff>0</xdr:rowOff>
    </xdr:from>
    <xdr:ext cx="1047750" cy="1047750"/>
    <xdr:pic>
      <xdr:nvPicPr>
        <xdr:cNvPr id="49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50</xdr:row>
      <xdr:rowOff>0</xdr:rowOff>
    </xdr:from>
    <xdr:ext cx="1047750" cy="1047750"/>
    <xdr:pic>
      <xdr:nvPicPr>
        <xdr:cNvPr id="50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51</xdr:row>
      <xdr:rowOff>0</xdr:rowOff>
    </xdr:from>
    <xdr:ext cx="1047750" cy="1047750"/>
    <xdr:pic>
      <xdr:nvPicPr>
        <xdr:cNvPr id="51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52</xdr:row>
      <xdr:rowOff>0</xdr:rowOff>
    </xdr:from>
    <xdr:ext cx="1047750" cy="1047750"/>
    <xdr:pic>
      <xdr:nvPicPr>
        <xdr:cNvPr id="52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53</xdr:row>
      <xdr:rowOff>0</xdr:rowOff>
    </xdr:from>
    <xdr:ext cx="1047750" cy="1047750"/>
    <xdr:pic>
      <xdr:nvPicPr>
        <xdr:cNvPr id="53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54</xdr:row>
      <xdr:rowOff>0</xdr:rowOff>
    </xdr:from>
    <xdr:ext cx="1047750" cy="1047750"/>
    <xdr:pic>
      <xdr:nvPicPr>
        <xdr:cNvPr id="54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55</xdr:row>
      <xdr:rowOff>0</xdr:rowOff>
    </xdr:from>
    <xdr:ext cx="1047750" cy="1047750"/>
    <xdr:pic>
      <xdr:nvPicPr>
        <xdr:cNvPr id="55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56</xdr:row>
      <xdr:rowOff>0</xdr:rowOff>
    </xdr:from>
    <xdr:ext cx="1047750" cy="1047750"/>
    <xdr:pic>
      <xdr:nvPicPr>
        <xdr:cNvPr id="56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57</xdr:row>
      <xdr:rowOff>0</xdr:rowOff>
    </xdr:from>
    <xdr:ext cx="1047750" cy="1047750"/>
    <xdr:pic>
      <xdr:nvPicPr>
        <xdr:cNvPr id="57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58</xdr:row>
      <xdr:rowOff>0</xdr:rowOff>
    </xdr:from>
    <xdr:ext cx="1047750" cy="1047750"/>
    <xdr:pic>
      <xdr:nvPicPr>
        <xdr:cNvPr id="58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59</xdr:row>
      <xdr:rowOff>0</xdr:rowOff>
    </xdr:from>
    <xdr:ext cx="1047750" cy="1047750"/>
    <xdr:pic>
      <xdr:nvPicPr>
        <xdr:cNvPr id="59" name="Imagen" descr="Image del producto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8"/>
  <sheetViews>
    <sheetView tabSelected="1" workbookViewId="0">
      <selection activeCell="R4" sqref="R4"/>
    </sheetView>
  </sheetViews>
  <sheetFormatPr defaultColWidth="9.140625" defaultRowHeight="15"/>
  <cols>
    <col min="1" max="1" width="4.28515625" customWidth="1"/>
    <col min="2" max="2" width="17" customWidth="1"/>
    <col min="3" max="3" width="36.28515625" customWidth="1"/>
    <col min="4" max="4" width="18.5703125" customWidth="1"/>
    <col min="6" max="6" width="8.28515625" customWidth="1"/>
    <col min="7" max="7" width="8.7109375" customWidth="1"/>
    <col min="8" max="9" width="6" customWidth="1"/>
    <col min="10" max="10" width="12" bestFit="1" customWidth="1"/>
    <col min="12" max="14" width="5.28515625" customWidth="1"/>
  </cols>
  <sheetData>
    <row r="1" spans="1:16">
      <c r="E1" s="2"/>
    </row>
    <row r="2" spans="1:16">
      <c r="A2" s="1"/>
      <c r="B2" s="1" t="s">
        <v>0</v>
      </c>
      <c r="C2" s="1" t="s">
        <v>1</v>
      </c>
      <c r="D2" s="1" t="s">
        <v>5</v>
      </c>
      <c r="E2" s="1" t="s">
        <v>2</v>
      </c>
      <c r="F2" s="1" t="s">
        <v>3</v>
      </c>
      <c r="G2" s="1" t="s">
        <v>4</v>
      </c>
      <c r="H2" s="1" t="s">
        <v>128</v>
      </c>
      <c r="I2" s="1" t="s">
        <v>201</v>
      </c>
      <c r="J2" s="1" t="s">
        <v>6</v>
      </c>
      <c r="K2" s="1" t="s">
        <v>7</v>
      </c>
      <c r="L2" s="1">
        <v>85</v>
      </c>
      <c r="M2" s="1">
        <v>95</v>
      </c>
      <c r="N2" s="1">
        <v>105</v>
      </c>
    </row>
    <row r="3" spans="1:16" ht="99.95" customHeight="1">
      <c r="A3" s="1">
        <v>3</v>
      </c>
      <c r="B3" s="1"/>
      <c r="C3" s="1" t="s">
        <v>8</v>
      </c>
      <c r="D3" s="1" t="s">
        <v>13</v>
      </c>
      <c r="E3" s="1" t="s">
        <v>9</v>
      </c>
      <c r="F3" s="1" t="s">
        <v>10</v>
      </c>
      <c r="G3" s="1" t="s">
        <v>11</v>
      </c>
      <c r="H3" s="1" t="s">
        <v>12</v>
      </c>
      <c r="I3" s="1">
        <f>+H3/2.2</f>
        <v>102.27272727272727</v>
      </c>
      <c r="J3" s="1">
        <v>4894626283529</v>
      </c>
      <c r="K3" s="1">
        <v>13</v>
      </c>
      <c r="L3" s="1"/>
      <c r="M3" s="1"/>
      <c r="N3" s="1"/>
      <c r="O3">
        <f>SUM(K3:N3)</f>
        <v>13</v>
      </c>
      <c r="P3" s="9"/>
    </row>
    <row r="4" spans="1:16" ht="99.95" customHeight="1">
      <c r="A4" s="1">
        <v>4</v>
      </c>
      <c r="B4" s="1"/>
      <c r="C4" s="1" t="s">
        <v>8</v>
      </c>
      <c r="D4" s="1" t="s">
        <v>15</v>
      </c>
      <c r="E4" s="1" t="s">
        <v>9</v>
      </c>
      <c r="F4" s="1" t="s">
        <v>14</v>
      </c>
      <c r="G4" s="1" t="s">
        <v>11</v>
      </c>
      <c r="H4" s="1" t="s">
        <v>12</v>
      </c>
      <c r="I4" s="1">
        <f t="shared" ref="I4:I60" si="0">+H4/2.2</f>
        <v>102.27272727272727</v>
      </c>
      <c r="J4" s="1">
        <v>4894626283536</v>
      </c>
      <c r="K4" s="1">
        <v>13</v>
      </c>
      <c r="L4" s="1"/>
      <c r="M4" s="1"/>
      <c r="N4" s="1"/>
      <c r="O4">
        <f t="shared" ref="O4:O60" si="1">SUM(K4:N4)</f>
        <v>13</v>
      </c>
      <c r="P4" s="9"/>
    </row>
    <row r="5" spans="1:16" ht="99.95" customHeight="1">
      <c r="A5" s="1">
        <v>5</v>
      </c>
      <c r="B5" s="1"/>
      <c r="C5" s="1" t="s">
        <v>16</v>
      </c>
      <c r="D5" s="1" t="s">
        <v>17</v>
      </c>
      <c r="E5" s="1" t="s">
        <v>9</v>
      </c>
      <c r="F5" s="1" t="s">
        <v>14</v>
      </c>
      <c r="G5" s="1" t="s">
        <v>11</v>
      </c>
      <c r="H5" s="1" t="s">
        <v>12</v>
      </c>
      <c r="I5" s="1">
        <f t="shared" si="0"/>
        <v>102.27272727272727</v>
      </c>
      <c r="J5" s="1">
        <v>4894626283314</v>
      </c>
      <c r="K5" s="1">
        <v>27</v>
      </c>
      <c r="L5" s="1"/>
      <c r="M5" s="1"/>
      <c r="N5" s="1"/>
      <c r="O5">
        <f t="shared" si="1"/>
        <v>27</v>
      </c>
      <c r="P5" s="9"/>
    </row>
    <row r="6" spans="1:16" ht="99.95" customHeight="1">
      <c r="A6" s="1">
        <v>6</v>
      </c>
      <c r="B6" s="1"/>
      <c r="C6" s="1" t="s">
        <v>16</v>
      </c>
      <c r="D6" s="1" t="s">
        <v>19</v>
      </c>
      <c r="E6" s="1" t="s">
        <v>9</v>
      </c>
      <c r="F6" s="1" t="s">
        <v>18</v>
      </c>
      <c r="G6" s="1" t="s">
        <v>11</v>
      </c>
      <c r="H6" s="1" t="s">
        <v>12</v>
      </c>
      <c r="I6" s="1">
        <f t="shared" si="0"/>
        <v>102.27272727272727</v>
      </c>
      <c r="J6" s="1">
        <v>4894626283321</v>
      </c>
      <c r="K6" s="1">
        <v>27</v>
      </c>
      <c r="L6" s="1"/>
      <c r="M6" s="1"/>
      <c r="N6" s="1"/>
      <c r="O6">
        <f t="shared" si="1"/>
        <v>27</v>
      </c>
      <c r="P6" s="9"/>
    </row>
    <row r="7" spans="1:16" ht="99.95" customHeight="1">
      <c r="A7" s="1">
        <v>7</v>
      </c>
      <c r="B7" s="1"/>
      <c r="C7" s="1" t="s">
        <v>8</v>
      </c>
      <c r="D7" s="1" t="s">
        <v>21</v>
      </c>
      <c r="E7" s="1" t="s">
        <v>9</v>
      </c>
      <c r="F7" s="1" t="s">
        <v>20</v>
      </c>
      <c r="G7" s="1" t="s">
        <v>11</v>
      </c>
      <c r="H7" s="1" t="s">
        <v>12</v>
      </c>
      <c r="I7" s="1">
        <f t="shared" si="0"/>
        <v>102.27272727272727</v>
      </c>
      <c r="J7" s="1">
        <v>4894626283505</v>
      </c>
      <c r="K7" s="1">
        <v>29</v>
      </c>
      <c r="L7" s="1"/>
      <c r="M7" s="1"/>
      <c r="N7" s="1"/>
      <c r="O7">
        <f t="shared" si="1"/>
        <v>29</v>
      </c>
      <c r="P7" s="9"/>
    </row>
    <row r="8" spans="1:16" ht="99.95" customHeight="1">
      <c r="A8" s="1">
        <v>8</v>
      </c>
      <c r="B8" s="1"/>
      <c r="C8" s="1" t="s">
        <v>8</v>
      </c>
      <c r="D8" s="1" t="s">
        <v>23</v>
      </c>
      <c r="E8" s="1" t="s">
        <v>9</v>
      </c>
      <c r="F8" s="1" t="s">
        <v>22</v>
      </c>
      <c r="G8" s="1" t="s">
        <v>11</v>
      </c>
      <c r="H8" s="1" t="s">
        <v>12</v>
      </c>
      <c r="I8" s="1">
        <f t="shared" si="0"/>
        <v>102.27272727272727</v>
      </c>
      <c r="J8" s="1">
        <v>4894626283512</v>
      </c>
      <c r="K8" s="1">
        <v>15</v>
      </c>
      <c r="L8" s="1"/>
      <c r="M8" s="1"/>
      <c r="N8" s="1"/>
      <c r="O8">
        <f t="shared" si="1"/>
        <v>15</v>
      </c>
      <c r="P8" s="9"/>
    </row>
    <row r="9" spans="1:16" ht="99.95" customHeight="1">
      <c r="A9" s="1">
        <v>9</v>
      </c>
      <c r="B9" s="1"/>
      <c r="C9" s="1" t="s">
        <v>24</v>
      </c>
      <c r="D9" s="1" t="s">
        <v>26</v>
      </c>
      <c r="E9" s="1" t="s">
        <v>9</v>
      </c>
      <c r="F9" s="1" t="s">
        <v>20</v>
      </c>
      <c r="G9" s="1" t="s">
        <v>11</v>
      </c>
      <c r="H9" s="1" t="s">
        <v>25</v>
      </c>
      <c r="I9" s="1">
        <f t="shared" si="0"/>
        <v>99.999999999999986</v>
      </c>
      <c r="J9" s="1">
        <v>4894626283611</v>
      </c>
      <c r="K9" s="1">
        <v>29</v>
      </c>
      <c r="L9" s="1"/>
      <c r="M9" s="1"/>
      <c r="N9" s="1"/>
      <c r="O9">
        <f t="shared" si="1"/>
        <v>29</v>
      </c>
      <c r="P9" s="9"/>
    </row>
    <row r="10" spans="1:16" ht="99.95" customHeight="1">
      <c r="A10" s="1">
        <v>10</v>
      </c>
      <c r="B10" s="1"/>
      <c r="C10" s="1" t="s">
        <v>27</v>
      </c>
      <c r="D10" s="1" t="s">
        <v>28</v>
      </c>
      <c r="E10" s="1" t="s">
        <v>9</v>
      </c>
      <c r="F10" s="1" t="s">
        <v>14</v>
      </c>
      <c r="G10" s="1" t="s">
        <v>11</v>
      </c>
      <c r="H10" s="1" t="s">
        <v>12</v>
      </c>
      <c r="I10" s="1">
        <f t="shared" si="0"/>
        <v>102.27272727272727</v>
      </c>
      <c r="J10" s="1">
        <v>4894626283574</v>
      </c>
      <c r="K10" s="1">
        <v>13</v>
      </c>
      <c r="L10" s="1"/>
      <c r="M10" s="1"/>
      <c r="N10" s="1"/>
      <c r="O10">
        <f t="shared" si="1"/>
        <v>13</v>
      </c>
      <c r="P10" s="9"/>
    </row>
    <row r="11" spans="1:16" ht="99.95" customHeight="1">
      <c r="A11" s="1">
        <v>11</v>
      </c>
      <c r="B11" s="1"/>
      <c r="C11" s="1" t="s">
        <v>29</v>
      </c>
      <c r="D11" s="1" t="s">
        <v>31</v>
      </c>
      <c r="E11" s="1" t="s">
        <v>9</v>
      </c>
      <c r="F11" s="1" t="s">
        <v>14</v>
      </c>
      <c r="G11" s="1" t="s">
        <v>11</v>
      </c>
      <c r="H11" s="1" t="s">
        <v>30</v>
      </c>
      <c r="I11" s="1">
        <f t="shared" si="0"/>
        <v>111.36363636363636</v>
      </c>
      <c r="J11" s="1">
        <v>4894626283666</v>
      </c>
      <c r="K11" s="1">
        <v>11</v>
      </c>
      <c r="L11" s="1"/>
      <c r="M11" s="1"/>
      <c r="N11" s="1"/>
      <c r="O11">
        <f t="shared" si="1"/>
        <v>11</v>
      </c>
      <c r="P11" s="9"/>
    </row>
    <row r="12" spans="1:16" ht="99.95" customHeight="1">
      <c r="A12" s="1">
        <v>12</v>
      </c>
      <c r="B12" s="1"/>
      <c r="C12" s="1" t="s">
        <v>29</v>
      </c>
      <c r="D12" s="1" t="s">
        <v>32</v>
      </c>
      <c r="E12" s="1" t="s">
        <v>9</v>
      </c>
      <c r="F12" s="1" t="s">
        <v>20</v>
      </c>
      <c r="G12" s="1" t="s">
        <v>11</v>
      </c>
      <c r="H12" s="1" t="s">
        <v>30</v>
      </c>
      <c r="I12" s="1">
        <f t="shared" si="0"/>
        <v>111.36363636363636</v>
      </c>
      <c r="J12" s="1">
        <v>4894626283642</v>
      </c>
      <c r="K12" s="1">
        <v>29</v>
      </c>
      <c r="L12" s="1"/>
      <c r="M12" s="1"/>
      <c r="N12" s="1"/>
      <c r="O12">
        <f t="shared" si="1"/>
        <v>29</v>
      </c>
      <c r="P12" s="9"/>
    </row>
    <row r="13" spans="1:16" ht="99.95" customHeight="1">
      <c r="A13" s="1">
        <v>13</v>
      </c>
      <c r="B13" s="1"/>
      <c r="C13" s="1" t="s">
        <v>27</v>
      </c>
      <c r="D13" s="1" t="s">
        <v>33</v>
      </c>
      <c r="E13" s="1" t="s">
        <v>9</v>
      </c>
      <c r="F13" s="1" t="s">
        <v>18</v>
      </c>
      <c r="G13" s="1" t="s">
        <v>11</v>
      </c>
      <c r="H13" s="1" t="s">
        <v>12</v>
      </c>
      <c r="I13" s="1">
        <f t="shared" si="0"/>
        <v>102.27272727272727</v>
      </c>
      <c r="J13" s="1">
        <v>4894626283567</v>
      </c>
      <c r="K13" s="1">
        <v>13</v>
      </c>
      <c r="L13" s="1"/>
      <c r="M13" s="1"/>
      <c r="N13" s="1"/>
      <c r="O13">
        <f t="shared" si="1"/>
        <v>13</v>
      </c>
      <c r="P13" s="9"/>
    </row>
    <row r="14" spans="1:16" ht="99.95" customHeight="1">
      <c r="A14" s="1">
        <v>14</v>
      </c>
      <c r="B14" s="1"/>
      <c r="C14" s="1" t="s">
        <v>34</v>
      </c>
      <c r="D14" s="1" t="s">
        <v>36</v>
      </c>
      <c r="E14" s="1" t="s">
        <v>9</v>
      </c>
      <c r="F14" s="1" t="s">
        <v>18</v>
      </c>
      <c r="G14" s="1" t="s">
        <v>11</v>
      </c>
      <c r="H14" s="1" t="s">
        <v>35</v>
      </c>
      <c r="I14" s="1">
        <f t="shared" si="0"/>
        <v>97.72727272727272</v>
      </c>
      <c r="J14" s="1">
        <v>4894626283024</v>
      </c>
      <c r="K14" s="1">
        <v>27</v>
      </c>
      <c r="L14" s="1"/>
      <c r="M14" s="1"/>
      <c r="N14" s="1"/>
      <c r="O14">
        <f t="shared" si="1"/>
        <v>27</v>
      </c>
      <c r="P14" s="9"/>
    </row>
    <row r="15" spans="1:16" ht="99.95" customHeight="1">
      <c r="A15" s="1">
        <v>15</v>
      </c>
      <c r="B15" s="1"/>
      <c r="C15" s="1" t="s">
        <v>37</v>
      </c>
      <c r="D15" s="1" t="s">
        <v>39</v>
      </c>
      <c r="E15" s="1" t="s">
        <v>9</v>
      </c>
      <c r="F15" s="1" t="s">
        <v>20</v>
      </c>
      <c r="G15" s="1" t="s">
        <v>11</v>
      </c>
      <c r="H15" s="1" t="s">
        <v>38</v>
      </c>
      <c r="I15" s="1">
        <f t="shared" si="0"/>
        <v>93.181818181818173</v>
      </c>
      <c r="J15" s="1">
        <v>4894626255113</v>
      </c>
      <c r="K15" s="1">
        <v>25</v>
      </c>
      <c r="L15" s="1"/>
      <c r="M15" s="1"/>
      <c r="N15" s="1"/>
      <c r="O15">
        <f t="shared" si="1"/>
        <v>25</v>
      </c>
      <c r="P15" s="9"/>
    </row>
    <row r="16" spans="1:16" ht="99.95" customHeight="1">
      <c r="A16" s="1">
        <v>16</v>
      </c>
      <c r="B16" s="1"/>
      <c r="C16" s="1" t="s">
        <v>37</v>
      </c>
      <c r="D16" s="1" t="s">
        <v>40</v>
      </c>
      <c r="E16" s="1" t="s">
        <v>9</v>
      </c>
      <c r="F16" s="1" t="s">
        <v>18</v>
      </c>
      <c r="G16" s="1" t="s">
        <v>11</v>
      </c>
      <c r="H16" s="1" t="s">
        <v>38</v>
      </c>
      <c r="I16" s="1">
        <f t="shared" si="0"/>
        <v>93.181818181818173</v>
      </c>
      <c r="J16" s="1">
        <v>4894626283055</v>
      </c>
      <c r="K16" s="1">
        <v>25</v>
      </c>
      <c r="L16" s="1"/>
      <c r="M16" s="1"/>
      <c r="N16" s="1"/>
      <c r="O16">
        <f t="shared" si="1"/>
        <v>25</v>
      </c>
      <c r="P16" s="9"/>
    </row>
    <row r="17" spans="1:16" ht="99.95" customHeight="1">
      <c r="A17" s="1">
        <v>17</v>
      </c>
      <c r="B17" s="1"/>
      <c r="C17" s="1" t="s">
        <v>41</v>
      </c>
      <c r="D17" s="1" t="s">
        <v>42</v>
      </c>
      <c r="E17" s="1" t="s">
        <v>9</v>
      </c>
      <c r="F17" s="1" t="s">
        <v>20</v>
      </c>
      <c r="G17" s="1" t="s">
        <v>11</v>
      </c>
      <c r="H17" s="1" t="s">
        <v>38</v>
      </c>
      <c r="I17" s="1">
        <f t="shared" si="0"/>
        <v>93.181818181818173</v>
      </c>
      <c r="J17" s="1">
        <v>4894626283086</v>
      </c>
      <c r="K17" s="1">
        <v>27</v>
      </c>
      <c r="L17" s="1"/>
      <c r="M17" s="1"/>
      <c r="N17" s="1"/>
      <c r="O17">
        <f t="shared" si="1"/>
        <v>27</v>
      </c>
      <c r="P17" s="9"/>
    </row>
    <row r="18" spans="1:16" ht="99.95" customHeight="1">
      <c r="A18" s="1">
        <v>18</v>
      </c>
      <c r="B18" s="1"/>
      <c r="C18" s="1" t="s">
        <v>41</v>
      </c>
      <c r="D18" s="1" t="s">
        <v>43</v>
      </c>
      <c r="E18" s="1" t="s">
        <v>9</v>
      </c>
      <c r="F18" s="1" t="s">
        <v>22</v>
      </c>
      <c r="G18" s="1" t="s">
        <v>11</v>
      </c>
      <c r="H18" s="1" t="s">
        <v>38</v>
      </c>
      <c r="I18" s="1">
        <f t="shared" si="0"/>
        <v>93.181818181818173</v>
      </c>
      <c r="J18" s="1">
        <v>4894626283093</v>
      </c>
      <c r="K18" s="1">
        <v>37</v>
      </c>
      <c r="L18" s="1"/>
      <c r="M18" s="1"/>
      <c r="N18" s="1"/>
      <c r="O18">
        <f t="shared" si="1"/>
        <v>37</v>
      </c>
      <c r="P18" s="9"/>
    </row>
    <row r="19" spans="1:16" ht="99.95" customHeight="1">
      <c r="A19" s="1">
        <v>19</v>
      </c>
      <c r="B19" s="1"/>
      <c r="C19" s="1" t="s">
        <v>44</v>
      </c>
      <c r="D19" s="1" t="s">
        <v>46</v>
      </c>
      <c r="E19" s="1" t="s">
        <v>9</v>
      </c>
      <c r="F19" s="1" t="s">
        <v>20</v>
      </c>
      <c r="G19" s="1" t="s">
        <v>11</v>
      </c>
      <c r="H19" s="1" t="s">
        <v>45</v>
      </c>
      <c r="I19" s="1">
        <f t="shared" si="0"/>
        <v>86.36363636363636</v>
      </c>
      <c r="J19" s="1">
        <v>4894626283130</v>
      </c>
      <c r="K19" s="1">
        <v>25</v>
      </c>
      <c r="L19" s="1"/>
      <c r="M19" s="1"/>
      <c r="N19" s="1"/>
      <c r="O19">
        <f t="shared" si="1"/>
        <v>25</v>
      </c>
      <c r="P19" s="9"/>
    </row>
    <row r="20" spans="1:16" ht="99.95" customHeight="1">
      <c r="A20" s="1">
        <v>20</v>
      </c>
      <c r="B20" s="1"/>
      <c r="C20" s="1" t="s">
        <v>44</v>
      </c>
      <c r="D20" s="1" t="s">
        <v>47</v>
      </c>
      <c r="E20" s="1" t="s">
        <v>9</v>
      </c>
      <c r="F20" s="1" t="s">
        <v>22</v>
      </c>
      <c r="G20" s="1" t="s">
        <v>11</v>
      </c>
      <c r="H20" s="1" t="s">
        <v>45</v>
      </c>
      <c r="I20" s="1">
        <f t="shared" si="0"/>
        <v>86.36363636363636</v>
      </c>
      <c r="J20" s="1">
        <v>4894626283147</v>
      </c>
      <c r="K20" s="1">
        <v>45</v>
      </c>
      <c r="L20" s="1"/>
      <c r="M20" s="1"/>
      <c r="N20" s="1"/>
      <c r="O20">
        <f t="shared" si="1"/>
        <v>45</v>
      </c>
      <c r="P20" s="9"/>
    </row>
    <row r="21" spans="1:16" ht="99.95" customHeight="1">
      <c r="A21" s="1">
        <v>21</v>
      </c>
      <c r="B21" s="1"/>
      <c r="C21" s="1" t="s">
        <v>48</v>
      </c>
      <c r="D21" s="1" t="s">
        <v>50</v>
      </c>
      <c r="E21" s="1" t="s">
        <v>9</v>
      </c>
      <c r="F21" s="1" t="s">
        <v>20</v>
      </c>
      <c r="G21" s="1" t="s">
        <v>11</v>
      </c>
      <c r="H21" s="1" t="s">
        <v>49</v>
      </c>
      <c r="I21" s="1">
        <f t="shared" si="0"/>
        <v>75</v>
      </c>
      <c r="J21" s="1">
        <v>4894626283192</v>
      </c>
      <c r="K21" s="1">
        <v>43</v>
      </c>
      <c r="L21" s="1"/>
      <c r="M21" s="1"/>
      <c r="N21" s="1"/>
      <c r="O21">
        <f t="shared" si="1"/>
        <v>43</v>
      </c>
      <c r="P21" s="9"/>
    </row>
    <row r="22" spans="1:16" ht="99.95" customHeight="1">
      <c r="A22" s="1">
        <v>22</v>
      </c>
      <c r="B22" s="1"/>
      <c r="C22" s="1" t="s">
        <v>51</v>
      </c>
      <c r="D22" s="1" t="s">
        <v>53</v>
      </c>
      <c r="E22" s="1" t="s">
        <v>9</v>
      </c>
      <c r="F22" s="1" t="s">
        <v>20</v>
      </c>
      <c r="G22" s="1" t="s">
        <v>11</v>
      </c>
      <c r="H22" s="1" t="s">
        <v>52</v>
      </c>
      <c r="I22" s="1">
        <f t="shared" si="0"/>
        <v>79.545454545454533</v>
      </c>
      <c r="J22" s="1">
        <v>4894626283239</v>
      </c>
      <c r="K22" s="1">
        <v>7</v>
      </c>
      <c r="L22" s="1"/>
      <c r="M22" s="1"/>
      <c r="N22" s="1"/>
      <c r="O22">
        <f t="shared" si="1"/>
        <v>7</v>
      </c>
      <c r="P22" s="9"/>
    </row>
    <row r="23" spans="1:16" ht="99.95" customHeight="1">
      <c r="A23" s="1">
        <v>23</v>
      </c>
      <c r="B23" s="1"/>
      <c r="C23" s="1" t="s">
        <v>51</v>
      </c>
      <c r="D23" s="1" t="s">
        <v>54</v>
      </c>
      <c r="E23" s="1" t="s">
        <v>9</v>
      </c>
      <c r="F23" s="1" t="s">
        <v>22</v>
      </c>
      <c r="G23" s="1" t="s">
        <v>11</v>
      </c>
      <c r="H23" s="1" t="s">
        <v>52</v>
      </c>
      <c r="I23" s="1">
        <f t="shared" si="0"/>
        <v>79.545454545454533</v>
      </c>
      <c r="J23" s="1">
        <v>4894626283246</v>
      </c>
      <c r="K23" s="1">
        <v>7</v>
      </c>
      <c r="L23" s="1"/>
      <c r="M23" s="1"/>
      <c r="N23" s="1"/>
      <c r="O23">
        <f t="shared" si="1"/>
        <v>7</v>
      </c>
      <c r="P23" s="9"/>
    </row>
    <row r="24" spans="1:16" ht="99.95" customHeight="1">
      <c r="A24" s="1">
        <v>24</v>
      </c>
      <c r="B24" s="1"/>
      <c r="C24" s="1" t="s">
        <v>34</v>
      </c>
      <c r="D24" s="1" t="s">
        <v>55</v>
      </c>
      <c r="E24" s="1" t="s">
        <v>9</v>
      </c>
      <c r="F24" s="1" t="s">
        <v>22</v>
      </c>
      <c r="G24" s="1" t="s">
        <v>11</v>
      </c>
      <c r="H24" s="1" t="s">
        <v>35</v>
      </c>
      <c r="I24" s="1">
        <f t="shared" si="0"/>
        <v>97.72727272727272</v>
      </c>
      <c r="J24" s="1">
        <v>4894626283000</v>
      </c>
      <c r="K24" s="1">
        <v>27</v>
      </c>
      <c r="L24" s="1"/>
      <c r="M24" s="1"/>
      <c r="N24" s="1"/>
      <c r="O24">
        <f t="shared" si="1"/>
        <v>27</v>
      </c>
      <c r="P24" s="9"/>
    </row>
    <row r="25" spans="1:16" ht="99.95" customHeight="1">
      <c r="A25" s="1">
        <v>25</v>
      </c>
      <c r="B25" s="1"/>
      <c r="C25" s="1" t="s">
        <v>29</v>
      </c>
      <c r="D25" s="1" t="s">
        <v>57</v>
      </c>
      <c r="E25" s="1" t="s">
        <v>9</v>
      </c>
      <c r="F25" s="1" t="s">
        <v>56</v>
      </c>
      <c r="G25" s="1" t="s">
        <v>11</v>
      </c>
      <c r="H25" s="1" t="s">
        <v>30</v>
      </c>
      <c r="I25" s="1">
        <f t="shared" si="0"/>
        <v>111.36363636363636</v>
      </c>
      <c r="J25" s="1">
        <v>4894626283673</v>
      </c>
      <c r="K25" s="1">
        <v>13</v>
      </c>
      <c r="L25" s="1"/>
      <c r="M25" s="1"/>
      <c r="N25" s="1"/>
      <c r="O25">
        <f t="shared" si="1"/>
        <v>13</v>
      </c>
      <c r="P25" s="9"/>
    </row>
    <row r="26" spans="1:16" ht="99.95" customHeight="1">
      <c r="A26" s="1">
        <v>26</v>
      </c>
      <c r="B26" s="1"/>
      <c r="C26" s="1" t="s">
        <v>29</v>
      </c>
      <c r="D26" s="1" t="s">
        <v>59</v>
      </c>
      <c r="E26" s="1" t="s">
        <v>9</v>
      </c>
      <c r="F26" s="1" t="s">
        <v>58</v>
      </c>
      <c r="G26" s="1" t="s">
        <v>11</v>
      </c>
      <c r="H26" s="1" t="s">
        <v>30</v>
      </c>
      <c r="I26" s="1">
        <f t="shared" si="0"/>
        <v>111.36363636363636</v>
      </c>
      <c r="J26" s="1">
        <v>4894626286322</v>
      </c>
      <c r="K26" s="1">
        <v>13</v>
      </c>
      <c r="L26" s="1"/>
      <c r="M26" s="1"/>
      <c r="N26" s="1"/>
      <c r="O26">
        <f t="shared" si="1"/>
        <v>13</v>
      </c>
      <c r="P26" s="9"/>
    </row>
    <row r="27" spans="1:16" ht="99.95" customHeight="1">
      <c r="A27" s="1">
        <v>27</v>
      </c>
      <c r="B27" s="1"/>
      <c r="C27" s="1" t="s">
        <v>60</v>
      </c>
      <c r="D27" s="1" t="s">
        <v>62</v>
      </c>
      <c r="E27" s="1" t="s">
        <v>9</v>
      </c>
      <c r="F27" s="1" t="s">
        <v>20</v>
      </c>
      <c r="G27" s="1" t="s">
        <v>11</v>
      </c>
      <c r="H27" s="1" t="s">
        <v>61</v>
      </c>
      <c r="I27" s="1">
        <f t="shared" si="0"/>
        <v>115.90909090909091</v>
      </c>
      <c r="J27" s="1">
        <v>4894626283697</v>
      </c>
      <c r="K27" s="1">
        <v>11</v>
      </c>
      <c r="L27" s="1"/>
      <c r="M27" s="1"/>
      <c r="N27" s="1"/>
      <c r="O27">
        <f t="shared" si="1"/>
        <v>11</v>
      </c>
      <c r="P27" s="9"/>
    </row>
    <row r="28" spans="1:16" ht="99.95" customHeight="1">
      <c r="A28" s="1">
        <v>28</v>
      </c>
      <c r="B28" s="1"/>
      <c r="C28" s="1" t="s">
        <v>60</v>
      </c>
      <c r="D28" s="1" t="s">
        <v>63</v>
      </c>
      <c r="E28" s="1" t="s">
        <v>9</v>
      </c>
      <c r="F28" s="1" t="s">
        <v>22</v>
      </c>
      <c r="G28" s="1" t="s">
        <v>11</v>
      </c>
      <c r="H28" s="1" t="s">
        <v>61</v>
      </c>
      <c r="I28" s="1">
        <f t="shared" si="0"/>
        <v>115.90909090909091</v>
      </c>
      <c r="J28" s="1">
        <v>4894626283703</v>
      </c>
      <c r="K28" s="1">
        <v>13</v>
      </c>
      <c r="L28" s="1"/>
      <c r="M28" s="1"/>
      <c r="N28" s="1"/>
      <c r="O28">
        <f t="shared" si="1"/>
        <v>13</v>
      </c>
      <c r="P28" s="9"/>
    </row>
    <row r="29" spans="1:16" ht="99.95" customHeight="1">
      <c r="A29" s="1">
        <v>29</v>
      </c>
      <c r="B29" s="1"/>
      <c r="C29" s="1" t="s">
        <v>60</v>
      </c>
      <c r="D29" s="1" t="s">
        <v>64</v>
      </c>
      <c r="E29" s="1" t="s">
        <v>9</v>
      </c>
      <c r="F29" s="1" t="s">
        <v>14</v>
      </c>
      <c r="G29" s="1" t="s">
        <v>11</v>
      </c>
      <c r="H29" s="1" t="s">
        <v>61</v>
      </c>
      <c r="I29" s="1">
        <f t="shared" si="0"/>
        <v>115.90909090909091</v>
      </c>
      <c r="J29" s="1">
        <v>4894626283727</v>
      </c>
      <c r="K29" s="1">
        <v>14</v>
      </c>
      <c r="L29" s="1"/>
      <c r="M29" s="1"/>
      <c r="N29" s="1"/>
      <c r="O29">
        <f t="shared" si="1"/>
        <v>14</v>
      </c>
      <c r="P29" s="9"/>
    </row>
    <row r="30" spans="1:16" ht="99.95" customHeight="1">
      <c r="A30" s="1">
        <v>30</v>
      </c>
      <c r="B30" s="1"/>
      <c r="C30" s="1" t="s">
        <v>65</v>
      </c>
      <c r="D30" s="1" t="s">
        <v>66</v>
      </c>
      <c r="E30" s="1" t="s">
        <v>9</v>
      </c>
      <c r="F30" s="1" t="s">
        <v>20</v>
      </c>
      <c r="G30" s="1" t="s">
        <v>11</v>
      </c>
      <c r="H30" s="1" t="s">
        <v>38</v>
      </c>
      <c r="I30" s="1">
        <f t="shared" si="0"/>
        <v>93.181818181818173</v>
      </c>
      <c r="J30" s="1">
        <v>4894626283741</v>
      </c>
      <c r="K30" s="1">
        <v>17</v>
      </c>
      <c r="L30" s="1"/>
      <c r="M30" s="1"/>
      <c r="N30" s="1"/>
      <c r="O30">
        <f t="shared" si="1"/>
        <v>17</v>
      </c>
      <c r="P30" s="9"/>
    </row>
    <row r="31" spans="1:16" ht="99.95" customHeight="1">
      <c r="A31" s="1">
        <v>31</v>
      </c>
      <c r="B31" s="1"/>
      <c r="C31" s="1" t="s">
        <v>65</v>
      </c>
      <c r="D31" s="1" t="s">
        <v>68</v>
      </c>
      <c r="E31" s="1" t="s">
        <v>9</v>
      </c>
      <c r="F31" s="1" t="s">
        <v>67</v>
      </c>
      <c r="G31" s="1" t="s">
        <v>11</v>
      </c>
      <c r="H31" s="1" t="s">
        <v>38</v>
      </c>
      <c r="I31" s="1">
        <f t="shared" si="0"/>
        <v>93.181818181818173</v>
      </c>
      <c r="J31" s="1">
        <v>4894626283758</v>
      </c>
      <c r="K31" s="1">
        <v>27</v>
      </c>
      <c r="L31" s="1"/>
      <c r="M31" s="1"/>
      <c r="N31" s="1"/>
      <c r="O31">
        <f t="shared" si="1"/>
        <v>27</v>
      </c>
      <c r="P31" s="9"/>
    </row>
    <row r="32" spans="1:16" ht="99.95" customHeight="1">
      <c r="A32" s="1">
        <v>32</v>
      </c>
      <c r="B32" s="1"/>
      <c r="C32" s="1" t="s">
        <v>69</v>
      </c>
      <c r="D32" s="1" t="s">
        <v>70</v>
      </c>
      <c r="E32" s="1" t="s">
        <v>9</v>
      </c>
      <c r="F32" s="1" t="s">
        <v>56</v>
      </c>
      <c r="G32" s="1" t="s">
        <v>11</v>
      </c>
      <c r="H32" s="1" t="s">
        <v>35</v>
      </c>
      <c r="I32" s="1">
        <f t="shared" si="0"/>
        <v>97.72727272727272</v>
      </c>
      <c r="J32" s="1">
        <v>4894626283833</v>
      </c>
      <c r="K32" s="1">
        <v>7</v>
      </c>
      <c r="L32" s="1"/>
      <c r="M32" s="1"/>
      <c r="N32" s="1"/>
      <c r="O32">
        <f t="shared" si="1"/>
        <v>7</v>
      </c>
      <c r="P32" s="9"/>
    </row>
    <row r="33" spans="1:16" ht="99.95" customHeight="1">
      <c r="A33" s="1">
        <v>33</v>
      </c>
      <c r="B33" s="1"/>
      <c r="C33" s="1" t="s">
        <v>69</v>
      </c>
      <c r="D33" s="1" t="s">
        <v>72</v>
      </c>
      <c r="E33" s="1" t="s">
        <v>9</v>
      </c>
      <c r="F33" s="1" t="s">
        <v>71</v>
      </c>
      <c r="G33" s="1" t="s">
        <v>11</v>
      </c>
      <c r="H33" s="1" t="s">
        <v>35</v>
      </c>
      <c r="I33" s="1">
        <f t="shared" si="0"/>
        <v>97.72727272727272</v>
      </c>
      <c r="J33" s="1">
        <v>4894626283840</v>
      </c>
      <c r="K33" s="1">
        <v>7</v>
      </c>
      <c r="L33" s="1"/>
      <c r="M33" s="1"/>
      <c r="N33" s="1"/>
      <c r="O33">
        <f t="shared" si="1"/>
        <v>7</v>
      </c>
      <c r="P33" s="9"/>
    </row>
    <row r="34" spans="1:16" ht="99.95" customHeight="1">
      <c r="A34" s="1">
        <v>34</v>
      </c>
      <c r="B34" s="1"/>
      <c r="C34" s="1" t="s">
        <v>73</v>
      </c>
      <c r="D34" s="1" t="s">
        <v>74</v>
      </c>
      <c r="E34" s="1" t="s">
        <v>9</v>
      </c>
      <c r="F34" s="1" t="s">
        <v>20</v>
      </c>
      <c r="G34" s="1" t="s">
        <v>11</v>
      </c>
      <c r="H34" s="1" t="s">
        <v>12</v>
      </c>
      <c r="I34" s="1">
        <f t="shared" si="0"/>
        <v>102.27272727272727</v>
      </c>
      <c r="J34" s="1">
        <v>4894626283857</v>
      </c>
      <c r="K34" s="1">
        <v>29</v>
      </c>
      <c r="L34" s="1"/>
      <c r="M34" s="1"/>
      <c r="N34" s="1"/>
      <c r="O34">
        <f t="shared" si="1"/>
        <v>29</v>
      </c>
      <c r="P34" s="9"/>
    </row>
    <row r="35" spans="1:16" ht="99.95" customHeight="1">
      <c r="A35" s="1">
        <v>35</v>
      </c>
      <c r="B35" s="1"/>
      <c r="C35" s="1" t="s">
        <v>73</v>
      </c>
      <c r="D35" s="1" t="s">
        <v>75</v>
      </c>
      <c r="E35" s="1" t="s">
        <v>9</v>
      </c>
      <c r="F35" s="1" t="s">
        <v>18</v>
      </c>
      <c r="G35" s="1" t="s">
        <v>11</v>
      </c>
      <c r="H35" s="1" t="s">
        <v>12</v>
      </c>
      <c r="I35" s="1">
        <f t="shared" si="0"/>
        <v>102.27272727272727</v>
      </c>
      <c r="J35" s="1">
        <v>4894626283864</v>
      </c>
      <c r="K35" s="1">
        <v>13</v>
      </c>
      <c r="L35" s="1"/>
      <c r="M35" s="1"/>
      <c r="N35" s="1"/>
      <c r="O35">
        <f t="shared" si="1"/>
        <v>13</v>
      </c>
      <c r="P35" s="9"/>
    </row>
    <row r="36" spans="1:16" ht="99.95" customHeight="1">
      <c r="A36" s="1">
        <v>36</v>
      </c>
      <c r="B36" s="1"/>
      <c r="C36" s="1" t="s">
        <v>73</v>
      </c>
      <c r="D36" s="1" t="s">
        <v>76</v>
      </c>
      <c r="E36" s="1" t="s">
        <v>9</v>
      </c>
      <c r="F36" s="1" t="s">
        <v>14</v>
      </c>
      <c r="G36" s="1" t="s">
        <v>11</v>
      </c>
      <c r="H36" s="1" t="s">
        <v>12</v>
      </c>
      <c r="I36" s="1">
        <f t="shared" si="0"/>
        <v>102.27272727272727</v>
      </c>
      <c r="J36" s="1">
        <v>4894626283871</v>
      </c>
      <c r="K36" s="1">
        <v>13</v>
      </c>
      <c r="L36" s="1"/>
      <c r="M36" s="1"/>
      <c r="N36" s="1"/>
      <c r="O36">
        <f t="shared" si="1"/>
        <v>13</v>
      </c>
      <c r="P36" s="9"/>
    </row>
    <row r="37" spans="1:16" ht="99.95" customHeight="1">
      <c r="A37" s="1">
        <v>37</v>
      </c>
      <c r="B37" s="1"/>
      <c r="C37" s="1" t="s">
        <v>73</v>
      </c>
      <c r="D37" s="1" t="s">
        <v>78</v>
      </c>
      <c r="E37" s="1" t="s">
        <v>9</v>
      </c>
      <c r="F37" s="1" t="s">
        <v>77</v>
      </c>
      <c r="G37" s="1" t="s">
        <v>11</v>
      </c>
      <c r="H37" s="1" t="s">
        <v>12</v>
      </c>
      <c r="I37" s="1">
        <f t="shared" si="0"/>
        <v>102.27272727272727</v>
      </c>
      <c r="J37" s="1">
        <v>4894626283895</v>
      </c>
      <c r="K37" s="1">
        <v>5</v>
      </c>
      <c r="L37" s="1"/>
      <c r="M37" s="1"/>
      <c r="N37" s="1"/>
      <c r="O37">
        <f t="shared" si="1"/>
        <v>5</v>
      </c>
      <c r="P37" s="9"/>
    </row>
    <row r="38" spans="1:16" ht="99.95" customHeight="1">
      <c r="A38" s="1">
        <v>38</v>
      </c>
      <c r="B38" s="1"/>
      <c r="C38" s="1" t="s">
        <v>73</v>
      </c>
      <c r="D38" s="1" t="s">
        <v>80</v>
      </c>
      <c r="E38" s="1" t="s">
        <v>9</v>
      </c>
      <c r="F38" s="1" t="s">
        <v>79</v>
      </c>
      <c r="G38" s="1" t="s">
        <v>11</v>
      </c>
      <c r="H38" s="1" t="s">
        <v>12</v>
      </c>
      <c r="I38" s="1">
        <f t="shared" si="0"/>
        <v>102.27272727272727</v>
      </c>
      <c r="J38" s="1">
        <v>4894626283901</v>
      </c>
      <c r="K38" s="1">
        <v>7</v>
      </c>
      <c r="L38" s="1"/>
      <c r="M38" s="1"/>
      <c r="N38" s="1"/>
      <c r="O38">
        <f t="shared" si="1"/>
        <v>7</v>
      </c>
      <c r="P38" s="9"/>
    </row>
    <row r="39" spans="1:16" ht="99.95" customHeight="1">
      <c r="A39" s="1">
        <v>39</v>
      </c>
      <c r="B39" s="1"/>
      <c r="C39" s="1" t="s">
        <v>81</v>
      </c>
      <c r="D39" s="1" t="s">
        <v>83</v>
      </c>
      <c r="E39" s="1" t="s">
        <v>9</v>
      </c>
      <c r="F39" s="1" t="s">
        <v>20</v>
      </c>
      <c r="G39" s="1" t="s">
        <v>11</v>
      </c>
      <c r="H39" s="1" t="s">
        <v>82</v>
      </c>
      <c r="I39" s="1">
        <f t="shared" si="0"/>
        <v>106.81818181818181</v>
      </c>
      <c r="J39" s="1">
        <v>4894626283918</v>
      </c>
      <c r="K39" s="1">
        <v>9</v>
      </c>
      <c r="L39" s="1"/>
      <c r="M39" s="1"/>
      <c r="N39" s="1"/>
      <c r="O39">
        <f t="shared" si="1"/>
        <v>9</v>
      </c>
      <c r="P39" s="9"/>
    </row>
    <row r="40" spans="1:16" ht="99.95" customHeight="1">
      <c r="A40" s="1">
        <v>40</v>
      </c>
      <c r="B40" s="1"/>
      <c r="C40" s="1" t="s">
        <v>81</v>
      </c>
      <c r="D40" s="1" t="s">
        <v>84</v>
      </c>
      <c r="E40" s="1" t="s">
        <v>9</v>
      </c>
      <c r="F40" s="1" t="s">
        <v>67</v>
      </c>
      <c r="G40" s="1" t="s">
        <v>11</v>
      </c>
      <c r="H40" s="1" t="s">
        <v>82</v>
      </c>
      <c r="I40" s="1">
        <f t="shared" si="0"/>
        <v>106.81818181818181</v>
      </c>
      <c r="J40" s="1">
        <v>4894626283925</v>
      </c>
      <c r="K40" s="1">
        <v>23</v>
      </c>
      <c r="L40" s="1"/>
      <c r="M40" s="1"/>
      <c r="N40" s="1"/>
      <c r="O40">
        <f t="shared" si="1"/>
        <v>23</v>
      </c>
      <c r="P40" s="9"/>
    </row>
    <row r="41" spans="1:16" ht="99.95" customHeight="1">
      <c r="A41" s="1">
        <v>41</v>
      </c>
      <c r="B41" s="1"/>
      <c r="C41" s="1" t="s">
        <v>81</v>
      </c>
      <c r="D41" s="1" t="s">
        <v>85</v>
      </c>
      <c r="E41" s="1" t="s">
        <v>9</v>
      </c>
      <c r="F41" s="1" t="s">
        <v>14</v>
      </c>
      <c r="G41" s="1" t="s">
        <v>11</v>
      </c>
      <c r="H41" s="1" t="s">
        <v>82</v>
      </c>
      <c r="I41" s="1">
        <f t="shared" si="0"/>
        <v>106.81818181818181</v>
      </c>
      <c r="J41" s="1">
        <v>4894626283932</v>
      </c>
      <c r="K41" s="1">
        <v>7</v>
      </c>
      <c r="L41" s="1"/>
      <c r="M41" s="1"/>
      <c r="N41" s="1"/>
      <c r="O41">
        <f t="shared" si="1"/>
        <v>7</v>
      </c>
      <c r="P41" s="9"/>
    </row>
    <row r="42" spans="1:16" ht="99.95" customHeight="1">
      <c r="A42" s="1">
        <v>42</v>
      </c>
      <c r="B42" s="1"/>
      <c r="C42" s="1" t="s">
        <v>81</v>
      </c>
      <c r="D42" s="1" t="s">
        <v>87</v>
      </c>
      <c r="E42" s="1" t="s">
        <v>9</v>
      </c>
      <c r="F42" s="1" t="s">
        <v>86</v>
      </c>
      <c r="G42" s="1" t="s">
        <v>11</v>
      </c>
      <c r="H42" s="1" t="s">
        <v>82</v>
      </c>
      <c r="I42" s="1">
        <f t="shared" si="0"/>
        <v>106.81818181818181</v>
      </c>
      <c r="J42" s="1">
        <v>4894626283949</v>
      </c>
      <c r="K42" s="1">
        <v>3</v>
      </c>
      <c r="L42" s="1"/>
      <c r="M42" s="1"/>
      <c r="N42" s="1"/>
      <c r="O42">
        <f t="shared" si="1"/>
        <v>3</v>
      </c>
      <c r="P42" s="9"/>
    </row>
    <row r="43" spans="1:16" ht="99.95" customHeight="1">
      <c r="A43" s="1">
        <v>43</v>
      </c>
      <c r="B43" s="1"/>
      <c r="C43" s="1" t="s">
        <v>81</v>
      </c>
      <c r="D43" s="1" t="s">
        <v>88</v>
      </c>
      <c r="E43" s="1" t="s">
        <v>9</v>
      </c>
      <c r="F43" s="1" t="s">
        <v>77</v>
      </c>
      <c r="G43" s="1" t="s">
        <v>11</v>
      </c>
      <c r="H43" s="1" t="s">
        <v>82</v>
      </c>
      <c r="I43" s="1">
        <f t="shared" si="0"/>
        <v>106.81818181818181</v>
      </c>
      <c r="J43" s="1">
        <v>4894626283956</v>
      </c>
      <c r="K43" s="1">
        <v>5</v>
      </c>
      <c r="L43" s="1"/>
      <c r="M43" s="1"/>
      <c r="N43" s="1"/>
      <c r="O43">
        <f t="shared" si="1"/>
        <v>5</v>
      </c>
      <c r="P43" s="9"/>
    </row>
    <row r="44" spans="1:16" ht="99.95" customHeight="1">
      <c r="A44" s="1">
        <v>44</v>
      </c>
      <c r="B44" s="1"/>
      <c r="C44" s="1" t="s">
        <v>89</v>
      </c>
      <c r="D44" s="1" t="s">
        <v>90</v>
      </c>
      <c r="E44" s="1" t="s">
        <v>9</v>
      </c>
      <c r="F44" s="1" t="s">
        <v>14</v>
      </c>
      <c r="G44" s="1" t="s">
        <v>11</v>
      </c>
      <c r="H44" s="1" t="s">
        <v>38</v>
      </c>
      <c r="I44" s="1">
        <f t="shared" si="0"/>
        <v>93.181818181818173</v>
      </c>
      <c r="J44" s="1">
        <v>4894626283987</v>
      </c>
      <c r="K44" s="1">
        <v>18</v>
      </c>
      <c r="L44" s="1"/>
      <c r="M44" s="1"/>
      <c r="N44" s="1"/>
      <c r="O44">
        <f t="shared" si="1"/>
        <v>18</v>
      </c>
      <c r="P44" s="9"/>
    </row>
    <row r="45" spans="1:16" ht="99.95" customHeight="1">
      <c r="A45" s="1">
        <v>45</v>
      </c>
      <c r="B45" s="1"/>
      <c r="C45" s="1" t="s">
        <v>89</v>
      </c>
      <c r="D45" s="1" t="s">
        <v>91</v>
      </c>
      <c r="E45" s="1" t="s">
        <v>9</v>
      </c>
      <c r="F45" s="1" t="s">
        <v>20</v>
      </c>
      <c r="G45" s="1" t="s">
        <v>11</v>
      </c>
      <c r="H45" s="1" t="s">
        <v>38</v>
      </c>
      <c r="I45" s="1">
        <f t="shared" si="0"/>
        <v>93.181818181818173</v>
      </c>
      <c r="J45" s="1">
        <v>4894626283994</v>
      </c>
      <c r="K45" s="1">
        <v>29</v>
      </c>
      <c r="L45" s="1"/>
      <c r="M45" s="1"/>
      <c r="N45" s="1"/>
      <c r="O45">
        <f t="shared" si="1"/>
        <v>29</v>
      </c>
      <c r="P45" s="9"/>
    </row>
    <row r="46" spans="1:16" ht="99.95" customHeight="1">
      <c r="A46" s="1">
        <v>46</v>
      </c>
      <c r="B46" s="1"/>
      <c r="C46" s="1" t="s">
        <v>89</v>
      </c>
      <c r="D46" s="1" t="s">
        <v>93</v>
      </c>
      <c r="E46" s="1" t="s">
        <v>9</v>
      </c>
      <c r="F46" s="1" t="s">
        <v>92</v>
      </c>
      <c r="G46" s="1" t="s">
        <v>11</v>
      </c>
      <c r="H46" s="1" t="s">
        <v>38</v>
      </c>
      <c r="I46" s="1">
        <f t="shared" si="0"/>
        <v>93.181818181818173</v>
      </c>
      <c r="J46" s="1">
        <v>4894626286346</v>
      </c>
      <c r="K46" s="1">
        <v>11</v>
      </c>
      <c r="L46" s="1"/>
      <c r="M46" s="1"/>
      <c r="N46" s="1"/>
      <c r="O46">
        <f t="shared" si="1"/>
        <v>11</v>
      </c>
      <c r="P46" s="9"/>
    </row>
    <row r="47" spans="1:16" ht="99.95" customHeight="1">
      <c r="A47" s="1">
        <v>47</v>
      </c>
      <c r="B47" s="1"/>
      <c r="C47" s="1" t="s">
        <v>94</v>
      </c>
      <c r="D47" s="1" t="s">
        <v>95</v>
      </c>
      <c r="E47" s="1" t="s">
        <v>9</v>
      </c>
      <c r="F47" s="1" t="s">
        <v>67</v>
      </c>
      <c r="G47" s="1" t="s">
        <v>11</v>
      </c>
      <c r="H47" s="1" t="s">
        <v>12</v>
      </c>
      <c r="I47" s="1">
        <f t="shared" si="0"/>
        <v>102.27272727272727</v>
      </c>
      <c r="J47" s="1">
        <v>4894626284168</v>
      </c>
      <c r="K47" s="1">
        <v>19</v>
      </c>
      <c r="L47" s="1"/>
      <c r="M47" s="1"/>
      <c r="N47" s="1"/>
      <c r="O47">
        <f t="shared" si="1"/>
        <v>19</v>
      </c>
      <c r="P47" s="9"/>
    </row>
    <row r="48" spans="1:16" ht="99.95" customHeight="1">
      <c r="A48" s="1">
        <v>48</v>
      </c>
      <c r="B48" s="1"/>
      <c r="C48" s="1" t="s">
        <v>94</v>
      </c>
      <c r="D48" s="1" t="s">
        <v>96</v>
      </c>
      <c r="E48" s="1" t="s">
        <v>9</v>
      </c>
      <c r="F48" s="1" t="s">
        <v>77</v>
      </c>
      <c r="G48" s="1" t="s">
        <v>11</v>
      </c>
      <c r="H48" s="1" t="s">
        <v>12</v>
      </c>
      <c r="I48" s="1">
        <f t="shared" si="0"/>
        <v>102.27272727272727</v>
      </c>
      <c r="J48" s="1">
        <v>4894626284175</v>
      </c>
      <c r="K48" s="1">
        <v>9</v>
      </c>
      <c r="L48" s="1"/>
      <c r="M48" s="1"/>
      <c r="N48" s="1"/>
      <c r="O48">
        <f t="shared" si="1"/>
        <v>9</v>
      </c>
      <c r="P48" s="9"/>
    </row>
    <row r="49" spans="1:16" ht="99.95" customHeight="1">
      <c r="A49" s="1">
        <v>49</v>
      </c>
      <c r="B49" s="1"/>
      <c r="C49" s="1" t="s">
        <v>94</v>
      </c>
      <c r="D49" s="1" t="s">
        <v>97</v>
      </c>
      <c r="E49" s="1" t="s">
        <v>9</v>
      </c>
      <c r="F49" s="1" t="s">
        <v>18</v>
      </c>
      <c r="G49" s="1" t="s">
        <v>11</v>
      </c>
      <c r="H49" s="1" t="s">
        <v>12</v>
      </c>
      <c r="I49" s="1">
        <f t="shared" si="0"/>
        <v>102.27272727272727</v>
      </c>
      <c r="J49" s="1">
        <v>4894626286377</v>
      </c>
      <c r="K49" s="1">
        <v>9</v>
      </c>
      <c r="L49" s="1"/>
      <c r="M49" s="1"/>
      <c r="N49" s="1"/>
      <c r="O49">
        <f t="shared" si="1"/>
        <v>9</v>
      </c>
      <c r="P49" s="9"/>
    </row>
    <row r="50" spans="1:16" ht="99.95" customHeight="1">
      <c r="A50" s="1">
        <v>50</v>
      </c>
      <c r="B50" s="1"/>
      <c r="C50" s="1" t="s">
        <v>98</v>
      </c>
      <c r="D50" s="1" t="s">
        <v>101</v>
      </c>
      <c r="E50" s="1" t="s">
        <v>9</v>
      </c>
      <c r="F50" s="1" t="s">
        <v>20</v>
      </c>
      <c r="G50" s="1" t="s">
        <v>99</v>
      </c>
      <c r="H50" s="1" t="s">
        <v>100</v>
      </c>
      <c r="I50" s="1">
        <f t="shared" si="0"/>
        <v>35.909090909090907</v>
      </c>
      <c r="J50" s="1">
        <v>4894626284281</v>
      </c>
      <c r="K50" s="1">
        <v>19</v>
      </c>
      <c r="L50" s="1"/>
      <c r="M50" s="1"/>
      <c r="N50" s="1"/>
      <c r="O50">
        <f t="shared" si="1"/>
        <v>19</v>
      </c>
      <c r="P50" s="9"/>
    </row>
    <row r="51" spans="1:16" ht="99.95" customHeight="1">
      <c r="A51" s="1">
        <v>51</v>
      </c>
      <c r="B51" s="1"/>
      <c r="C51" s="1" t="s">
        <v>98</v>
      </c>
      <c r="D51" s="1" t="s">
        <v>102</v>
      </c>
      <c r="E51" s="1" t="s">
        <v>9</v>
      </c>
      <c r="F51" s="1" t="s">
        <v>20</v>
      </c>
      <c r="G51" s="1" t="s">
        <v>99</v>
      </c>
      <c r="H51" s="1" t="s">
        <v>100</v>
      </c>
      <c r="I51" s="1">
        <f t="shared" si="0"/>
        <v>35.909090909090907</v>
      </c>
      <c r="J51" s="1">
        <v>4894626284328</v>
      </c>
      <c r="K51" s="1">
        <v>9</v>
      </c>
      <c r="L51" s="1"/>
      <c r="M51" s="1"/>
      <c r="N51" s="1"/>
      <c r="O51">
        <f t="shared" si="1"/>
        <v>9</v>
      </c>
      <c r="P51" s="9"/>
    </row>
    <row r="52" spans="1:16" ht="99.95" customHeight="1">
      <c r="A52" s="1">
        <v>52</v>
      </c>
      <c r="B52" s="1"/>
      <c r="C52" s="1" t="s">
        <v>98</v>
      </c>
      <c r="D52" s="1" t="s">
        <v>103</v>
      </c>
      <c r="E52" s="1" t="s">
        <v>9</v>
      </c>
      <c r="F52" s="1" t="s">
        <v>22</v>
      </c>
      <c r="G52" s="1" t="s">
        <v>99</v>
      </c>
      <c r="H52" s="1" t="s">
        <v>100</v>
      </c>
      <c r="I52" s="1">
        <f t="shared" si="0"/>
        <v>35.909090909090907</v>
      </c>
      <c r="J52" s="1">
        <v>4894626284335</v>
      </c>
      <c r="K52" s="1">
        <v>9</v>
      </c>
      <c r="L52" s="1"/>
      <c r="M52" s="1"/>
      <c r="N52" s="1"/>
      <c r="O52">
        <f t="shared" si="1"/>
        <v>9</v>
      </c>
      <c r="P52" s="9"/>
    </row>
    <row r="53" spans="1:16" ht="99.95" customHeight="1">
      <c r="A53" s="1">
        <v>53</v>
      </c>
      <c r="B53" s="1"/>
      <c r="C53" s="1" t="s">
        <v>104</v>
      </c>
      <c r="D53" s="1" t="s">
        <v>106</v>
      </c>
      <c r="E53" s="1" t="s">
        <v>9</v>
      </c>
      <c r="F53" s="1" t="s">
        <v>20</v>
      </c>
      <c r="G53" s="1" t="s">
        <v>99</v>
      </c>
      <c r="H53" s="1" t="s">
        <v>105</v>
      </c>
      <c r="I53" s="1">
        <f t="shared" si="0"/>
        <v>40.454545454545453</v>
      </c>
      <c r="J53" s="1">
        <v>4894626284366</v>
      </c>
      <c r="K53" s="1">
        <v>11</v>
      </c>
      <c r="L53" s="1"/>
      <c r="M53" s="1"/>
      <c r="N53" s="1"/>
      <c r="O53">
        <f t="shared" si="1"/>
        <v>11</v>
      </c>
      <c r="P53" s="9"/>
    </row>
    <row r="54" spans="1:16" ht="99.95" customHeight="1">
      <c r="A54" s="1">
        <v>54</v>
      </c>
      <c r="B54" s="1"/>
      <c r="C54" s="1" t="s">
        <v>107</v>
      </c>
      <c r="D54" s="1" t="s">
        <v>109</v>
      </c>
      <c r="E54" s="1" t="s">
        <v>9</v>
      </c>
      <c r="F54" s="1" t="s">
        <v>20</v>
      </c>
      <c r="G54" s="1" t="s">
        <v>99</v>
      </c>
      <c r="H54" s="1" t="s">
        <v>108</v>
      </c>
      <c r="I54" s="1">
        <f t="shared" si="0"/>
        <v>49.54545454545454</v>
      </c>
      <c r="J54" s="1">
        <v>4894626284403</v>
      </c>
      <c r="K54" s="1">
        <v>17</v>
      </c>
      <c r="L54" s="1"/>
      <c r="M54" s="1"/>
      <c r="N54" s="1"/>
      <c r="O54">
        <f t="shared" si="1"/>
        <v>17</v>
      </c>
      <c r="P54" s="9"/>
    </row>
    <row r="55" spans="1:16" ht="99.95" customHeight="1">
      <c r="A55" s="1">
        <v>55</v>
      </c>
      <c r="B55" s="1"/>
      <c r="C55" s="1" t="s">
        <v>110</v>
      </c>
      <c r="D55" s="1" t="s">
        <v>114</v>
      </c>
      <c r="E55" s="1" t="s">
        <v>9</v>
      </c>
      <c r="F55" s="1" t="s">
        <v>111</v>
      </c>
      <c r="G55" s="1" t="s">
        <v>112</v>
      </c>
      <c r="H55" s="1" t="s">
        <v>113</v>
      </c>
      <c r="I55" s="1">
        <f t="shared" si="0"/>
        <v>31.36363636363636</v>
      </c>
      <c r="J55" s="1"/>
      <c r="K55" s="1"/>
      <c r="L55" s="1">
        <v>9</v>
      </c>
      <c r="M55" s="1">
        <v>10</v>
      </c>
      <c r="N55" s="1">
        <v>10</v>
      </c>
      <c r="O55">
        <f t="shared" si="1"/>
        <v>29</v>
      </c>
      <c r="P55" s="9"/>
    </row>
    <row r="56" spans="1:16" ht="99.95" customHeight="1">
      <c r="A56" s="1">
        <v>56</v>
      </c>
      <c r="B56" s="1"/>
      <c r="C56" s="1" t="s">
        <v>110</v>
      </c>
      <c r="D56" s="1" t="s">
        <v>115</v>
      </c>
      <c r="E56" s="1" t="s">
        <v>9</v>
      </c>
      <c r="F56" s="1" t="s">
        <v>18</v>
      </c>
      <c r="G56" s="1" t="s">
        <v>112</v>
      </c>
      <c r="H56" s="1" t="s">
        <v>113</v>
      </c>
      <c r="I56" s="1">
        <f t="shared" si="0"/>
        <v>31.36363636363636</v>
      </c>
      <c r="J56" s="1"/>
      <c r="K56" s="1"/>
      <c r="L56" s="1">
        <v>9</v>
      </c>
      <c r="M56" s="1">
        <v>10</v>
      </c>
      <c r="N56" s="1">
        <v>10</v>
      </c>
      <c r="O56">
        <f t="shared" si="1"/>
        <v>29</v>
      </c>
      <c r="P56" s="9"/>
    </row>
    <row r="57" spans="1:16" ht="99.95" customHeight="1">
      <c r="A57" s="1">
        <v>57</v>
      </c>
      <c r="B57" s="1"/>
      <c r="C57" s="1" t="s">
        <v>110</v>
      </c>
      <c r="D57" s="1" t="s">
        <v>116</v>
      </c>
      <c r="E57" s="1" t="s">
        <v>9</v>
      </c>
      <c r="F57" s="1" t="s">
        <v>20</v>
      </c>
      <c r="G57" s="1" t="s">
        <v>112</v>
      </c>
      <c r="H57" s="1" t="s">
        <v>113</v>
      </c>
      <c r="I57" s="1">
        <f t="shared" si="0"/>
        <v>31.36363636363636</v>
      </c>
      <c r="J57" s="1"/>
      <c r="K57" s="1"/>
      <c r="L57" s="1">
        <v>9</v>
      </c>
      <c r="M57" s="1">
        <v>10</v>
      </c>
      <c r="N57" s="1">
        <v>10</v>
      </c>
      <c r="O57">
        <f t="shared" si="1"/>
        <v>29</v>
      </c>
      <c r="P57" s="9"/>
    </row>
    <row r="58" spans="1:16" ht="99.95" customHeight="1">
      <c r="A58" s="1">
        <v>58</v>
      </c>
      <c r="B58" s="1"/>
      <c r="C58" s="1" t="s">
        <v>117</v>
      </c>
      <c r="D58" s="1" t="s">
        <v>118</v>
      </c>
      <c r="E58" s="1" t="s">
        <v>9</v>
      </c>
      <c r="F58" s="1" t="s">
        <v>20</v>
      </c>
      <c r="G58" s="1" t="s">
        <v>112</v>
      </c>
      <c r="H58" s="1" t="s">
        <v>100</v>
      </c>
      <c r="I58" s="1">
        <f t="shared" si="0"/>
        <v>35.909090909090907</v>
      </c>
      <c r="J58" s="1"/>
      <c r="K58" s="1"/>
      <c r="L58" s="1">
        <v>9</v>
      </c>
      <c r="M58" s="1">
        <v>10</v>
      </c>
      <c r="N58" s="1">
        <v>10</v>
      </c>
      <c r="O58">
        <f t="shared" si="1"/>
        <v>29</v>
      </c>
      <c r="P58" s="9"/>
    </row>
    <row r="59" spans="1:16" ht="99.95" customHeight="1">
      <c r="A59" s="1">
        <v>59</v>
      </c>
      <c r="B59" s="1"/>
      <c r="C59" s="1" t="s">
        <v>119</v>
      </c>
      <c r="D59" s="1" t="s">
        <v>121</v>
      </c>
      <c r="E59" s="1" t="s">
        <v>9</v>
      </c>
      <c r="F59" s="1" t="s">
        <v>120</v>
      </c>
      <c r="G59" s="1" t="s">
        <v>112</v>
      </c>
      <c r="H59" s="1" t="s">
        <v>113</v>
      </c>
      <c r="I59" s="1">
        <f t="shared" si="0"/>
        <v>31.36363636363636</v>
      </c>
      <c r="J59" s="1"/>
      <c r="K59" s="1"/>
      <c r="L59" s="1">
        <v>9</v>
      </c>
      <c r="M59" s="1">
        <v>10</v>
      </c>
      <c r="N59" s="1">
        <v>10</v>
      </c>
      <c r="O59">
        <f t="shared" si="1"/>
        <v>29</v>
      </c>
      <c r="P59" s="9"/>
    </row>
    <row r="60" spans="1:16" ht="99.95" customHeight="1">
      <c r="A60" s="1">
        <v>60</v>
      </c>
      <c r="B60" s="1"/>
      <c r="C60" s="1" t="s">
        <v>122</v>
      </c>
      <c r="D60" s="1" t="s">
        <v>127</v>
      </c>
      <c r="E60" s="1" t="s">
        <v>123</v>
      </c>
      <c r="F60" s="1" t="s">
        <v>124</v>
      </c>
      <c r="G60" s="1" t="s">
        <v>125</v>
      </c>
      <c r="H60" s="1" t="s">
        <v>126</v>
      </c>
      <c r="I60" s="1">
        <f t="shared" si="0"/>
        <v>63.18181818181818</v>
      </c>
      <c r="J60" s="1">
        <v>4894626213359</v>
      </c>
      <c r="K60" s="1">
        <v>10</v>
      </c>
      <c r="L60" s="1"/>
      <c r="M60" s="1"/>
      <c r="N60" s="1"/>
      <c r="O60">
        <f t="shared" si="1"/>
        <v>10</v>
      </c>
      <c r="P60" s="9"/>
    </row>
    <row r="61" spans="1:16" s="10" customFormat="1"/>
    <row r="62" spans="1:16" s="10" customFormat="1"/>
    <row r="63" spans="1:16" s="10" customFormat="1"/>
    <row r="64" spans="1:16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6"/>
  <sheetViews>
    <sheetView workbookViewId="0">
      <selection activeCell="F11" sqref="F11"/>
    </sheetView>
  </sheetViews>
  <sheetFormatPr defaultColWidth="11.5703125" defaultRowHeight="15.75"/>
  <cols>
    <col min="1" max="1" width="18.28515625" style="8" customWidth="1"/>
  </cols>
  <sheetData>
    <row r="1" spans="1:1">
      <c r="A1" s="3"/>
    </row>
    <row r="2" spans="1:1">
      <c r="A2" s="4"/>
    </row>
    <row r="3" spans="1:1">
      <c r="A3" s="3" t="s">
        <v>129</v>
      </c>
    </row>
    <row r="4" spans="1:1">
      <c r="A4" s="4"/>
    </row>
    <row r="5" spans="1:1">
      <c r="A5" s="5"/>
    </row>
    <row r="6" spans="1:1">
      <c r="A6" s="6" t="s">
        <v>130</v>
      </c>
    </row>
    <row r="7" spans="1:1">
      <c r="A7" s="7" t="s">
        <v>131</v>
      </c>
    </row>
    <row r="8" spans="1:1">
      <c r="A8" s="7" t="s">
        <v>132</v>
      </c>
    </row>
    <row r="9" spans="1:1">
      <c r="A9" s="7" t="s">
        <v>133</v>
      </c>
    </row>
    <row r="10" spans="1:1">
      <c r="A10" s="7" t="s">
        <v>134</v>
      </c>
    </row>
    <row r="11" spans="1:1">
      <c r="A11" s="7" t="s">
        <v>135</v>
      </c>
    </row>
    <row r="12" spans="1:1">
      <c r="A12" s="7" t="s">
        <v>136</v>
      </c>
    </row>
    <row r="13" spans="1:1">
      <c r="A13" s="7" t="s">
        <v>137</v>
      </c>
    </row>
    <row r="14" spans="1:1">
      <c r="A14" s="7" t="s">
        <v>138</v>
      </c>
    </row>
    <row r="15" spans="1:1">
      <c r="A15" s="7" t="s">
        <v>139</v>
      </c>
    </row>
    <row r="16" spans="1:1">
      <c r="A16" s="7" t="s">
        <v>140</v>
      </c>
    </row>
    <row r="17" spans="1:1">
      <c r="A17" s="7" t="s">
        <v>141</v>
      </c>
    </row>
    <row r="18" spans="1:1">
      <c r="A18" s="7" t="s">
        <v>142</v>
      </c>
    </row>
    <row r="19" spans="1:1">
      <c r="A19" s="7" t="s">
        <v>143</v>
      </c>
    </row>
    <row r="20" spans="1:1">
      <c r="A20" s="7" t="s">
        <v>144</v>
      </c>
    </row>
    <row r="21" spans="1:1">
      <c r="A21" s="7" t="s">
        <v>145</v>
      </c>
    </row>
    <row r="22" spans="1:1">
      <c r="A22" s="7" t="s">
        <v>146</v>
      </c>
    </row>
    <row r="23" spans="1:1">
      <c r="A23" s="7" t="s">
        <v>147</v>
      </c>
    </row>
    <row r="24" spans="1:1">
      <c r="A24" s="7" t="s">
        <v>148</v>
      </c>
    </row>
    <row r="25" spans="1:1">
      <c r="A25" s="7" t="s">
        <v>149</v>
      </c>
    </row>
    <row r="26" spans="1:1">
      <c r="A26" s="7" t="s">
        <v>150</v>
      </c>
    </row>
    <row r="27" spans="1:1">
      <c r="A27" s="7" t="s">
        <v>151</v>
      </c>
    </row>
    <row r="28" spans="1:1">
      <c r="A28" s="7" t="s">
        <v>152</v>
      </c>
    </row>
    <row r="29" spans="1:1">
      <c r="A29" s="7" t="s">
        <v>153</v>
      </c>
    </row>
    <row r="30" spans="1:1">
      <c r="A30" s="7" t="s">
        <v>154</v>
      </c>
    </row>
    <row r="31" spans="1:1">
      <c r="A31" s="7" t="s">
        <v>155</v>
      </c>
    </row>
    <row r="32" spans="1:1">
      <c r="A32" s="7" t="s">
        <v>156</v>
      </c>
    </row>
    <row r="33" spans="1:1">
      <c r="A33" s="7" t="s">
        <v>157</v>
      </c>
    </row>
    <row r="34" spans="1:1">
      <c r="A34" s="7" t="s">
        <v>158</v>
      </c>
    </row>
    <row r="35" spans="1:1">
      <c r="A35" s="7" t="s">
        <v>159</v>
      </c>
    </row>
    <row r="36" spans="1:1">
      <c r="A36" s="7" t="s">
        <v>160</v>
      </c>
    </row>
    <row r="37" spans="1:1">
      <c r="A37" s="7" t="s">
        <v>161</v>
      </c>
    </row>
    <row r="38" spans="1:1">
      <c r="A38" s="7" t="s">
        <v>162</v>
      </c>
    </row>
    <row r="39" spans="1:1">
      <c r="A39" s="7" t="s">
        <v>163</v>
      </c>
    </row>
    <row r="40" spans="1:1">
      <c r="A40" s="7" t="s">
        <v>164</v>
      </c>
    </row>
    <row r="41" spans="1:1">
      <c r="A41" s="7" t="s">
        <v>165</v>
      </c>
    </row>
    <row r="42" spans="1:1">
      <c r="A42" s="7" t="s">
        <v>166</v>
      </c>
    </row>
    <row r="43" spans="1:1">
      <c r="A43" s="7" t="s">
        <v>167</v>
      </c>
    </row>
    <row r="44" spans="1:1">
      <c r="A44" s="7" t="s">
        <v>168</v>
      </c>
    </row>
    <row r="45" spans="1:1">
      <c r="A45" s="7" t="s">
        <v>169</v>
      </c>
    </row>
    <row r="46" spans="1:1">
      <c r="A46" s="7" t="s">
        <v>170</v>
      </c>
    </row>
    <row r="47" spans="1:1">
      <c r="A47" s="7" t="s">
        <v>171</v>
      </c>
    </row>
    <row r="48" spans="1:1">
      <c r="A48" s="7" t="s">
        <v>172</v>
      </c>
    </row>
    <row r="49" spans="1:1">
      <c r="A49" s="7" t="s">
        <v>173</v>
      </c>
    </row>
    <row r="50" spans="1:1">
      <c r="A50" s="7" t="s">
        <v>174</v>
      </c>
    </row>
    <row r="51" spans="1:1">
      <c r="A51" s="7" t="s">
        <v>175</v>
      </c>
    </row>
    <row r="52" spans="1:1">
      <c r="A52" s="7" t="s">
        <v>176</v>
      </c>
    </row>
    <row r="53" spans="1:1">
      <c r="A53" s="7" t="s">
        <v>177</v>
      </c>
    </row>
    <row r="54" spans="1:1">
      <c r="A54" s="7" t="s">
        <v>178</v>
      </c>
    </row>
    <row r="55" spans="1:1">
      <c r="A55" s="7" t="s">
        <v>179</v>
      </c>
    </row>
    <row r="56" spans="1:1">
      <c r="A56" s="7" t="s">
        <v>180</v>
      </c>
    </row>
    <row r="57" spans="1:1">
      <c r="A57" s="7" t="s">
        <v>181</v>
      </c>
    </row>
    <row r="58" spans="1:1">
      <c r="A58" s="7" t="s">
        <v>182</v>
      </c>
    </row>
    <row r="59" spans="1:1">
      <c r="A59" s="7" t="s">
        <v>183</v>
      </c>
    </row>
    <row r="60" spans="1:1">
      <c r="A60" s="7" t="s">
        <v>184</v>
      </c>
    </row>
    <row r="61" spans="1:1">
      <c r="A61" s="7" t="s">
        <v>185</v>
      </c>
    </row>
    <row r="62" spans="1:1">
      <c r="A62" s="7" t="s">
        <v>186</v>
      </c>
    </row>
    <row r="63" spans="1:1">
      <c r="A63" s="7" t="s">
        <v>187</v>
      </c>
    </row>
    <row r="64" spans="1:1">
      <c r="A64" s="7" t="s">
        <v>188</v>
      </c>
    </row>
    <row r="65" spans="1:1">
      <c r="A65" s="7" t="s">
        <v>189</v>
      </c>
    </row>
    <row r="66" spans="1:1">
      <c r="A66" s="7" t="s">
        <v>190</v>
      </c>
    </row>
    <row r="67" spans="1:1">
      <c r="A67" s="7" t="s">
        <v>191</v>
      </c>
    </row>
    <row r="68" spans="1:1">
      <c r="A68" s="7" t="s">
        <v>192</v>
      </c>
    </row>
    <row r="69" spans="1:1">
      <c r="A69" s="7" t="s">
        <v>193</v>
      </c>
    </row>
    <row r="70" spans="1:1">
      <c r="A70" s="7" t="s">
        <v>194</v>
      </c>
    </row>
    <row r="71" spans="1:1">
      <c r="A71" s="7" t="s">
        <v>195</v>
      </c>
    </row>
    <row r="72" spans="1:1">
      <c r="A72" s="7" t="s">
        <v>196</v>
      </c>
    </row>
    <row r="73" spans="1:1">
      <c r="A73" s="7" t="s">
        <v>197</v>
      </c>
    </row>
    <row r="74" spans="1:1">
      <c r="A74" s="7" t="s">
        <v>198</v>
      </c>
    </row>
    <row r="75" spans="1:1">
      <c r="A75" s="7" t="s">
        <v>199</v>
      </c>
    </row>
    <row r="76" spans="1:1">
      <c r="A76" s="7" t="s">
        <v>200</v>
      </c>
    </row>
  </sheetData>
  <phoneticPr fontId="0" type="noConversion"/>
  <conditionalFormatting sqref="A2:A3 A5:A9 A17:A18 A42:A61 A64:A67">
    <cfRule type="expression" dxfId="21" priority="26" stopIfTrue="1">
      <formula>AND(COUNTIF(#REF!, A2)+COUNTIF(#REF!, A2)&gt;1,NOT(ISBLANK(A2)))</formula>
    </cfRule>
  </conditionalFormatting>
  <conditionalFormatting sqref="A2:A67">
    <cfRule type="duplicateValues" dxfId="20" priority="20"/>
  </conditionalFormatting>
  <conditionalFormatting sqref="A10:A12">
    <cfRule type="duplicateValues" dxfId="19" priority="17"/>
  </conditionalFormatting>
  <conditionalFormatting sqref="A13:A15 A26 A30:A36 A38:A40">
    <cfRule type="expression" dxfId="18" priority="30" stopIfTrue="1">
      <formula>AND(COUNTIF(#REF!, A13)+COUNTIF(#REF!, A13)+COUNTIF(#REF!, A13)&gt;1,NOT(ISBLANK(A13)))</formula>
    </cfRule>
  </conditionalFormatting>
  <conditionalFormatting sqref="A16">
    <cfRule type="duplicateValues" dxfId="17" priority="10"/>
  </conditionalFormatting>
  <conditionalFormatting sqref="A19">
    <cfRule type="duplicateValues" dxfId="16" priority="18"/>
  </conditionalFormatting>
  <conditionalFormatting sqref="A20:A21">
    <cfRule type="duplicateValues" dxfId="15" priority="9"/>
  </conditionalFormatting>
  <conditionalFormatting sqref="A22:A24">
    <cfRule type="duplicateValues" dxfId="14" priority="14"/>
  </conditionalFormatting>
  <conditionalFormatting sqref="A25">
    <cfRule type="duplicateValues" dxfId="13" priority="16"/>
  </conditionalFormatting>
  <conditionalFormatting sqref="A27:A29">
    <cfRule type="duplicateValues" dxfId="12" priority="12"/>
  </conditionalFormatting>
  <conditionalFormatting sqref="A37">
    <cfRule type="duplicateValues" dxfId="11" priority="13"/>
  </conditionalFormatting>
  <conditionalFormatting sqref="A41">
    <cfRule type="duplicateValues" dxfId="10" priority="11"/>
  </conditionalFormatting>
  <conditionalFormatting sqref="A62">
    <cfRule type="duplicateValues" dxfId="9" priority="15"/>
  </conditionalFormatting>
  <conditionalFormatting sqref="A63">
    <cfRule type="duplicateValues" dxfId="8" priority="19"/>
  </conditionalFormatting>
  <conditionalFormatting sqref="A68">
    <cfRule type="duplicateValues" dxfId="7" priority="5"/>
  </conditionalFormatting>
  <conditionalFormatting sqref="A68:A72">
    <cfRule type="duplicateValues" dxfId="6" priority="6"/>
  </conditionalFormatting>
  <conditionalFormatting sqref="A69:A70">
    <cfRule type="duplicateValues" dxfId="5" priority="8"/>
  </conditionalFormatting>
  <conditionalFormatting sqref="A71">
    <cfRule type="duplicateValues" dxfId="4" priority="4"/>
  </conditionalFormatting>
  <conditionalFormatting sqref="A72">
    <cfRule type="duplicateValues" dxfId="3" priority="3"/>
  </conditionalFormatting>
  <conditionalFormatting sqref="A73:A74">
    <cfRule type="duplicateValues" dxfId="2" priority="7"/>
  </conditionalFormatting>
  <conditionalFormatting sqref="A73:A76">
    <cfRule type="duplicateValues" dxfId="1" priority="2"/>
  </conditionalFormatting>
  <conditionalFormatting sqref="A75:A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ITEMS</vt:lpstr>
      <vt:lpstr>CODES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2025-05-20T06:20:24Z</dcterms:created>
  <dcterms:modified xsi:type="dcterms:W3CDTF">2025-06-02T08:48:23Z</dcterms:modified>
  <cp:category/>
</cp:coreProperties>
</file>